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20" yWindow="135" windowWidth="9420" windowHeight="4950" activeTab="0"/>
  </bookViews>
  <sheets>
    <sheet name="GAZİANTEP" sheetId="1" r:id="rId1"/>
    <sheet name="Uyumluluk Raporu" sheetId="2" r:id="rId2"/>
  </sheets>
  <definedNames>
    <definedName name="ilan">'GAZİANTEP'!#REF!</definedName>
    <definedName name="kira">'GAZİANTEP'!#REF!</definedName>
    <definedName name="_xlnm.Print_Area" localSheetId="0">'GAZİANTEP'!$A$1:$P$77</definedName>
  </definedNames>
  <calcPr fullCalcOnLoad="1"/>
</workbook>
</file>

<file path=xl/sharedStrings.xml><?xml version="1.0" encoding="utf-8"?>
<sst xmlns="http://schemas.openxmlformats.org/spreadsheetml/2006/main" count="465" uniqueCount="206">
  <si>
    <t>2016 İhale İlanı.xls için Uyumluluk Raporu</t>
  </si>
  <si>
    <t>Çalıştırma tarihi: 20.01.2016 09:00</t>
  </si>
  <si>
    <t>Bu çalışma kitabındaki aşağıdaki özellikler önceki Excel sürümleri tarafından desteklenmiyor. Bu çalışma kitabını önceki bir Excel sürümünde açtığınızda veya önceki bir dosya biçiminde kaydettiğinizde bu özellikler kaybolabilir veya düzeyi düşürülebilir.</t>
  </si>
  <si>
    <t>Önemsiz bir güvenilirlik kaybı</t>
  </si>
  <si>
    <t>Yinelenme sayısı</t>
  </si>
  <si>
    <t>Sürüm</t>
  </si>
  <si>
    <t>Bu çalışma kitabındaki bazı hücreler veya stiller, seçili dosya biçiminde desteklenmeyen biçimlendirmeler içeriyor. Bu biçimler kullanılabilen en yakın biçime dönüştürülecek.</t>
  </si>
  <si>
    <t>Excel 97-2003</t>
  </si>
  <si>
    <t>S.N.</t>
  </si>
  <si>
    <t>KİRALAMA 
DOSYA NO</t>
  </si>
  <si>
    <t>İLİ</t>
  </si>
  <si>
    <t>İLÇESİ</t>
  </si>
  <si>
    <t>MAHALLE</t>
  </si>
  <si>
    <t>CAD./SOK.
MEVKİ</t>
  </si>
  <si>
    <t>KAPI NO</t>
  </si>
  <si>
    <t>ADA</t>
  </si>
  <si>
    <t>PARSEL</t>
  </si>
  <si>
    <t xml:space="preserve">ALAN M2'Sİ </t>
  </si>
  <si>
    <t>CİNSİ</t>
  </si>
  <si>
    <t>KULLANIM AMACI</t>
  </si>
  <si>
    <t xml:space="preserve"> GEÇİCİ VE EK
TEMİNAT </t>
  </si>
  <si>
    <t>AYLIK MUHAMMEN BEDEL</t>
  </si>
  <si>
    <t>4- Kiracı, İdarenin izni olmadan  taşınmazı  kısmen veya tamamen başkasına kiralayamaz, kullanımını ve sözleşmesini başkasına devir edemez, ortaklık ve iş değişikliği ile tamirat ve  tadilat yapamaz.</t>
  </si>
  <si>
    <t>12-Kamu ihalelerinden yasaklılar bu ihaleye kesinlikle iştirak edemezler.katılmış olsalar dahi sözleşme yapılamaz.</t>
  </si>
  <si>
    <t>3- Şirketlerin sermayesi, ihaleye çıkan gayrimenkulün muhammen bedelinin yıllık toplamından az ise ihaleye katılamaz. Şahıs veya şirketler ortak girmek istedikleri takdirde Noter tasdikli ortaklık beyannameleri getirmeleri zorunludur. Bu taşınmazların kiralanması ile ilgili her türlü vergi, harç ve ilan bedeli ile sigorta primleri kiracıya aittir</t>
  </si>
  <si>
    <t xml:space="preserve">
İLAN
 GAZİANTEP VAKIFLAR   BÖLGE MÜDÜRLÜĞÜ KİRALIK GAYRİMENKULLER </t>
  </si>
  <si>
    <t>İHALE
TARİHİ</t>
  </si>
  <si>
    <t>İHALE 
SAATİ</t>
  </si>
  <si>
    <t xml:space="preserve">NOT:İhale için istenilen belgeler ihale tarihinden 1 (bir) gün önce  mesai saati  (17:00) bitimine
kadar Gaziantep Vakıflar Bölge Müdürlüğü Yatırım ve Emlak Şube Müdürlüğü Kiralama Servisine teslim edileçektir. Bu tarihden sonra  yapılacak başvurular kabul edilmiyecektir."
 İhale saat 14:00 da başlayacak ilan sırasına göre  birinden diğerine geçilmek suretiyle  yapılacaktır.
</t>
  </si>
  <si>
    <t>-</t>
  </si>
  <si>
    <t>8/A</t>
  </si>
  <si>
    <t>8/2B</t>
  </si>
  <si>
    <t>GAZİANTEP</t>
  </si>
  <si>
    <t>ŞAHİNBEY</t>
  </si>
  <si>
    <t>ÇUKUR</t>
  </si>
  <si>
    <t>İŞ HANI</t>
  </si>
  <si>
    <t>NİZİP</t>
  </si>
  <si>
    <t>YENİYAZI</t>
  </si>
  <si>
    <t>1151,83</t>
  </si>
  <si>
    <t>ZEYTİNLİK</t>
  </si>
  <si>
    <t>KAHRAMANMARAŞ</t>
  </si>
  <si>
    <t>ONİKİŞUBAT</t>
  </si>
  <si>
    <t>DUMLUPINAR</t>
  </si>
  <si>
    <t>KAYBERLİ VE ANDIRIN CADDESİ</t>
  </si>
  <si>
    <t>558,14</t>
  </si>
  <si>
    <t>ARSA</t>
  </si>
  <si>
    <t>ŞEHİTKAMİL</t>
  </si>
  <si>
    <t>MESKEN</t>
  </si>
  <si>
    <t>134,07</t>
  </si>
  <si>
    <t>BÜRO</t>
  </si>
  <si>
    <t>TARLA</t>
  </si>
  <si>
    <t>OĞUZELİ</t>
  </si>
  <si>
    <t>KURTULUŞ</t>
  </si>
  <si>
    <t>KARADERE KOCASEKİ</t>
  </si>
  <si>
    <t>1483,75</t>
  </si>
  <si>
    <t>DÜKKAN</t>
  </si>
  <si>
    <t>DR. VAKIF İŞ MERKEZİ 4.KAT 52 BAĞIMSIZ BÖLÜM</t>
  </si>
  <si>
    <t>135,20</t>
  </si>
  <si>
    <t>İNCİLİPINAR</t>
  </si>
  <si>
    <t>ALİ FUAT CEBESOY BULVARI</t>
  </si>
  <si>
    <t>DULKADİROĞLU</t>
  </si>
  <si>
    <t>BELEDİYE SOKAK</t>
  </si>
  <si>
    <t>TAŞ HAN NO:38</t>
  </si>
  <si>
    <t>KİLİS</t>
  </si>
  <si>
    <t>MERKEZ</t>
  </si>
  <si>
    <t>MEŞETLİK</t>
  </si>
  <si>
    <t>SARIT</t>
  </si>
  <si>
    <t>SERİNTEPE</t>
  </si>
  <si>
    <t>TEKYE</t>
  </si>
  <si>
    <t>DR. VAKIF İŞ MERKEZİ 4.KAT 51 BAĞIMSIZ BÖLÜM</t>
  </si>
  <si>
    <t>BASMACI İŞ MERKEZİ 1.KAT 17 BAĞIMSIZ BÖLÜM DIŞ KAPI NO:106</t>
  </si>
  <si>
    <t>DÜKKAN/BÜRO</t>
  </si>
  <si>
    <t>ÇAKMAK</t>
  </si>
  <si>
    <t>ORTA BÖLÜK</t>
  </si>
  <si>
    <t>CUMHURİYET CADDESİ</t>
  </si>
  <si>
    <t>GÖKKUŞAĞI EVLERİ- 1.KAT NO:46, (1+1)</t>
  </si>
  <si>
    <t>GÖKKUŞAĞI EVLERİ - 2.KAT NO:82, (1+1)</t>
  </si>
  <si>
    <t>P-33 TAZEBAY İŞ MERKEZİ</t>
  </si>
  <si>
    <t>P-37 TAZEBAY İŞ MERKEZİ</t>
  </si>
  <si>
    <t>P-25 TAZEBAY İŞ MERKEZİ</t>
  </si>
  <si>
    <t>GAZİLER CADDESİ</t>
  </si>
  <si>
    <t>48010. SOKAK</t>
  </si>
  <si>
    <t>TABAN MEVKİİ</t>
  </si>
  <si>
    <t>SEYLANARIĞI MEVKİİ</t>
  </si>
  <si>
    <t>ELBİZ MEVKİİ</t>
  </si>
  <si>
    <t>HARMANBAŞI MEVKİİ</t>
  </si>
  <si>
    <t>PROF MUAMMER AKSOY BULVARI</t>
  </si>
  <si>
    <t>KABİRLİK BAŞI SOKAK</t>
  </si>
  <si>
    <t>HACI İLYAS</t>
  </si>
  <si>
    <t>HACI BENLİ SOKAK</t>
  </si>
  <si>
    <t>2,10</t>
  </si>
  <si>
    <t>PARK</t>
  </si>
  <si>
    <t>75,00</t>
  </si>
  <si>
    <t>GÜLLÜ SAİT İŞ MERKEZİ 2.KAT 45 BAĞIMSIZ BÖLÜM</t>
  </si>
  <si>
    <t>MÜCAHİTLER</t>
  </si>
  <si>
    <t>PAZARCIK</t>
  </si>
  <si>
    <t>ŞEHİT NURETTİN ADEMOĞLU</t>
  </si>
  <si>
    <t>İNÖNÜ</t>
  </si>
  <si>
    <t>WC</t>
  </si>
  <si>
    <t>53-A</t>
  </si>
  <si>
    <t>53-B</t>
  </si>
  <si>
    <t>53-C</t>
  </si>
  <si>
    <t>53-D</t>
  </si>
  <si>
    <t>53-E</t>
  </si>
  <si>
    <t>53-F</t>
  </si>
  <si>
    <t>53-G</t>
  </si>
  <si>
    <t>53-H</t>
  </si>
  <si>
    <t>15,95</t>
  </si>
  <si>
    <t>15,68</t>
  </si>
  <si>
    <t>13- Taşınmazlar mevcut durumlarına göre belirlenen  muhammen bedeller üzerinden ihale edilmekte olup;  işyeri olarak kullanılacak yerlerin ruhsat vb. işlemleri  kiracıya aittir. İdareden taşınmazların kusur  veya eksiklikleri ileri sürülerek tamirat v.b. işlemler için herhangi bir bedel talep edilmeyecektir.   İhalesi uhdesinde kalan katılımcılardan sözleşme düzenlenmeden önce  KHK taahhütnamesi alınacak olup, hakkında KHK taahhütnamesinde yer alan hususlara ilişkin sonucun olumlu gelmesi halinde kira sözleşmesi düzenlenecektir. Sonucu olumsuz sonuçkanması durumunda ise sözleşme düzenlenmeyerek ihale iştirakı sırasında yatırmış olduğu ihale teminatı bütçeye irad kayıt edilecektir.</t>
  </si>
  <si>
    <t>15- Geçici ve Ek Teminatların geri ödemeleri, katılımcıların Banka Hesap Numaralarına ihaleden sonra 15 gün içerisinde aktarılacaktır.(Banka Hesap (İban)numarası olmayanların ihaleden önce teminat yatırırken herhangi bir bankadan hesap numarası açtırarak iban numarası ile birlikte gelmeleri gerekmektedir.</t>
  </si>
  <si>
    <t xml:space="preserve">16-Ülkemizde yaşanmakta olan Covid-19 salgınla mücadele çerçevesinde İdaremiz ihalelerine müracaat ve katılım esnasında  maske takma zorunluluğu ve HES (Hayat Eve Sığar) Kodunun bulunması gerekmektedir. Yapılacak olan HES (Hayat Eve Sığar) kodu kontrolü Covid-19 hastalığı açısından herhangi bir risk taşıyıp taşımadığınızı güvenli şekilde öğrenilmesine imkan sağlayan kod sistemidir. HES (Hayat Eve Sığar) kodunu Hayat Eve Sığar Mobil Uygulamasıyla ( IOS ve Android), 2023 kısa numarasına göndereceğiniz SMS ile veya E-Devlet üzerinden HES Koduna ait işlemler üzerinden oluşturabilirsiniz. </t>
  </si>
  <si>
    <r>
      <t xml:space="preserve">2- Taliplilerin ihaleye girebilmeleri için listede yazılı vakıf taşınmazın hizasında belirtilen geçici ve ek teminat toplamını  İdaremizin, Vakıflar Bankası Gaziantep  Şubesinde bulunan </t>
    </r>
    <r>
      <rPr>
        <b/>
        <sz val="11"/>
        <color indexed="10"/>
        <rFont val="Times New Roman"/>
        <family val="1"/>
      </rPr>
      <t>“ TR55 0001500158007309649680 ”</t>
    </r>
    <r>
      <rPr>
        <sz val="11"/>
        <color indexed="8"/>
        <rFont val="Times New Roman"/>
        <family val="1"/>
      </rPr>
      <t xml:space="preserve"> nolu  hesabına veya Vakıf Katılım Gaziantep Şubesinde bulunan</t>
    </r>
    <r>
      <rPr>
        <b/>
        <sz val="11"/>
        <color indexed="10"/>
        <rFont val="Times New Roman"/>
        <family val="1"/>
      </rPr>
      <t xml:space="preserve"> "TR770021000000200002700001"</t>
    </r>
    <r>
      <rPr>
        <sz val="11"/>
        <color indexed="8"/>
        <rFont val="Times New Roman"/>
        <family val="1"/>
      </rPr>
      <t xml:space="preserve"> nolu hesaba yatırılarak  teminat dekontlarını,  şahıs olarak  ihaleye gireceklerin  adrese dayalı nüfus sistemine kayıtlı, yerleşim yeri adres kaydı belgesi ve  T.C.kimlik nosu yazılı  Nüfus Cüzdan  fotokopisi ile, Tüzel kişi yada  şirket  olarak gireceklerin ise, kamu tüzel kişiliklerinin yetkili organ kararı, faaliyet kaydı belgesi, yetki belgesi, şirket olarak ihaleye katılacakların ,   Ticaret Sicil Gazetesi, Bilanço, Yetki Belgesi, Faaliyet Belgesi  ile imza sirkülerinin aslı veya tasdikli  suretleri belgelerini</t>
    </r>
    <r>
      <rPr>
        <sz val="11"/>
        <color indexed="10"/>
        <rFont val="Times New Roman"/>
        <family val="1"/>
      </rPr>
      <t xml:space="preserve"> </t>
    </r>
    <r>
      <rPr>
        <b/>
        <sz val="11"/>
        <color indexed="10"/>
        <rFont val="Times New Roman"/>
        <family val="1"/>
      </rPr>
      <t>en geç  ihaleden bir gün önce,   Saat 17:00' ye kadar</t>
    </r>
    <r>
      <rPr>
        <sz val="11"/>
        <color indexed="8"/>
        <rFont val="Times New Roman"/>
        <family val="1"/>
      </rPr>
      <t xml:space="preserve">, Gaziantep Vakıflar   Bölge Müdürlüğümüz Yatırım ve Emlak Şubesi Kiralama Servisine  teslim etmeleri gerekmektedir.  Geçici teminat mektubu ile müracaat edecekler için; 2886 Sayılı Yasaya göre düzenlenmiş, Limit Dahili Süresiz  Teminat Mektubu  ve teminat mektubunun  teyid yazısının aslı  ihale komisyonuna sunulacaktır. </t>
    </r>
  </si>
  <si>
    <t>YAPRAK</t>
  </si>
  <si>
    <t>KEPKEP</t>
  </si>
  <si>
    <t>ALİ NACAR CAMİİ WC (ÖZEL ŞARTLI)</t>
  </si>
  <si>
    <t>KARAGÖZ</t>
  </si>
  <si>
    <t>KARABEY</t>
  </si>
  <si>
    <t>ALAÜDEVLE CAMİİİ WC (ÖZEL ŞARTLI)</t>
  </si>
  <si>
    <t>KOZANLI</t>
  </si>
  <si>
    <t>ADİL ÖZBERK</t>
  </si>
  <si>
    <t>KOZANLI CAMİİ WC (ÖZEL ŞARTLI)</t>
  </si>
  <si>
    <t>SEFERBAŞI</t>
  </si>
  <si>
    <t xml:space="preserve">PAZARBAŞI VE İKİ ŞERİFELİ </t>
  </si>
  <si>
    <t>ŞİRVANLI CAMİİ WC (ÖZEL ŞARTLI)</t>
  </si>
  <si>
    <t>SADIK DAİ</t>
  </si>
  <si>
    <t>HANDAN BEY CAMİİ WC (ÖZEL ŞARTLI)</t>
  </si>
  <si>
    <t>ALAYBEY</t>
  </si>
  <si>
    <t>ALAYBEY CAMİİ WC (ÖZEL ŞARTLI)</t>
  </si>
  <si>
    <t>EYÜPOĞLU</t>
  </si>
  <si>
    <t>HIDIR SOKAK</t>
  </si>
  <si>
    <t>EYÜPOĞLU CAMİİ WC (ÖZEL ŞARTLI)</t>
  </si>
  <si>
    <t>DÜĞMECİ</t>
  </si>
  <si>
    <t>POSTAHANE</t>
  </si>
  <si>
    <t>ÖMERİYE CAMİİ WC (ÖZEL ŞARTLI)</t>
  </si>
  <si>
    <t>BEY</t>
  </si>
  <si>
    <t>ÇINARLI</t>
  </si>
  <si>
    <t>ÇINARLI CAMİİ WC (ÖZEL ŞARTLI)</t>
  </si>
  <si>
    <t>ŞEKEROĞLU</t>
  </si>
  <si>
    <t>GÜMRÜK</t>
  </si>
  <si>
    <t>TAHTANİ CAMİİ WC (ÖZEL ŞARTLI)</t>
  </si>
  <si>
    <t>CABİ</t>
  </si>
  <si>
    <t>KOÇ MUSTAFA</t>
  </si>
  <si>
    <t>ŞEYH ÖMER CAMİİ WC (ÖZEL ŞARTLI)</t>
  </si>
  <si>
    <t>NURİ MEHMET PAŞA CAMİİ WC (ÖZEL ŞARTLI)</t>
  </si>
  <si>
    <t>BOSTANCI</t>
  </si>
  <si>
    <t xml:space="preserve">BOSTANCI CAMİİ </t>
  </si>
  <si>
    <t>BOSTANCI CAMİİ WC (ÖZEL ŞARTLI)</t>
  </si>
  <si>
    <t>İSMET PAŞA</t>
  </si>
  <si>
    <t>YENİ CAMİİ</t>
  </si>
  <si>
    <t>HACI VELİ CAMİİ WC (ÖZEL ŞARTLI)</t>
  </si>
  <si>
    <t>KARATARLA</t>
  </si>
  <si>
    <t>ESKİ SARAY</t>
  </si>
  <si>
    <t>KARA TARLA CAMİİ WC (ÖZEL ŞARTLI)</t>
  </si>
  <si>
    <t>KEPENEK</t>
  </si>
  <si>
    <t>ŞIH HAMAM</t>
  </si>
  <si>
    <t>ŞEYH FETULLAH CAMİİ WC (ÖZEL ŞARTLI)</t>
  </si>
  <si>
    <t>BOYACI</t>
  </si>
  <si>
    <t>KÜÇÜK PAZAR</t>
  </si>
  <si>
    <t>BOYACI CAMİİ WC (ÖZEL ŞARTLI)</t>
  </si>
  <si>
    <t>KARAGÖZ CAMİİ WC ÖZEL ŞARTLI)</t>
  </si>
  <si>
    <t>SUYABATMAZ</t>
  </si>
  <si>
    <t>KOZLUCA</t>
  </si>
  <si>
    <t>TEKKE CAMİİ WC (ÖZEL ŞARTLI)</t>
  </si>
  <si>
    <t>TEPEBAŞI</t>
  </si>
  <si>
    <t>HAPİSHANE</t>
  </si>
  <si>
    <t>KURTULUŞ CAMİİ WC (ÖZEL ŞARTLI)</t>
  </si>
  <si>
    <t>MUHSİN YAZICIOĞLU</t>
  </si>
  <si>
    <t>ANTE PARK SİTESİ A BLOK ALTI NO:5</t>
  </si>
  <si>
    <t>KURS/ETÜT MERKEZİ</t>
  </si>
  <si>
    <t>P-30 TAZEBAY İŞ MERKEZİ</t>
  </si>
  <si>
    <t xml:space="preserve">5- İhalesi üzerinde kalan 5737 Sayılı Vakıflar Kanunun 24.Maddesi gereği olarak;  sözleşme tarihinde üzerinde bina bulunan vakıf taşınmazı Vakıflar Genel Müdürlüğü  adına , yangın, hırsızlık ve doğal afetlere karşı  sıgorta ettirmek ve her türlü sıgorta giderlerini ödemekle yükümlüdür. Taşınmaz üzerindeki bina, tesis ve eklentilerde kullanılacak, Elektrik, Su varsa doğalgaz  ve benzerlerinin,  sayaçlarını almak, bunlara ilişkin tüm kuruluşlarda  kendi adına abone olmak ve sözleşme düzenlemekle yükümlüdür. </t>
  </si>
  <si>
    <t xml:space="preserve">6- Taşınmazı kiralayan ile Noter'den tasdik edilecek Kira Sözleşmesi ve eki " Vakıf Taşınmazları  Kiraya Verilme Genel Şartnamesi" ne mali durumu muteber gelir belgesi bulunan  iki kefil alınacaktır. Kefillerin mali durumu sözleşmenin gereği mali yükümlüğü karşılamalıdır. gerekirse ilgililerden ek belgeler istenecektir .Kira bedelinin tamamının defaten ödenmesi halinde kefil şartı aranmamaktadır. </t>
  </si>
  <si>
    <t>7- İhale üzerinde kalan şahıs veya şirket yasal süresi içerisinde sözleşme yapmadığı takdirde geçici ve ek teminatları bütçeye irad kaydedilir ve bir  yıl süre ile İdaremizin hiç bir ihalelesine katılamaz.</t>
  </si>
  <si>
    <t>8-İdareye kira sözleşmelerinden doğmuş olsun veya olmasın herhangi bir borcu olanlarla, haklarında  tahliye kararı bulunanlar ile sözleşme yapılmaz. Ancak, idareye herhangi bir borcu olmayanlar, haklarında kesinleşmiş yargı kararının infazı veya rızaen tahliyelerinin üzerinden bir yıl geçmesi halinde sözleşme yapılabilir.</t>
  </si>
  <si>
    <t xml:space="preserve">9- Üzerinde yapı bulunan  taşınmazlar mevcut haliyle kiraya verilecektir. Taşınmazın tamir ve kullanım amacına göre  bakıma ihtiyacı bulunması halinde tamir, bakım ve onarımı ihalesi üzerinde kalan ve sözleşme düzenleyen kiracısına ait olacaktır.  </t>
  </si>
  <si>
    <t>10-Vakıf taşınmazlardan okul ve ibadethanelere 200 metreden yakın olanlar;  Cafe, Kıraathane, Müzik Evi vb.yerlerde çevreyi rahatsız edici gürültülü işler yapılmayacaktır.</t>
  </si>
  <si>
    <t>17-Vakıf Taşınmazlar Kira Şartnamesi ve özel şartnameleri ile kiralanan taşınmaz hakkında her türlü bilgiyi mesai gün ve saatlerinde Bölge Müdürlüğümüz Kiralama Şube Müdürlüğü ve internet sitemizden temin edilebilir, incelenebilir. www.vgm.gov.tr/ İhale İlanları ve İdaremizin (0342) 232 44 25 numarasından Kiralama birimi personellerinden telefon, (0342) 232 53 17 nolu fax ve www.vgm.gov.tr e-posta adresi yoluyla detaylı bilgi alınabilir. Bu İlan dilekçe ile yapılan başvurulara cevap niteliği de taşımakta olup ayrıca yazılı olarak cevap verilmeyecektir.</t>
  </si>
  <si>
    <t xml:space="preserve">15 TEMMUZ </t>
  </si>
  <si>
    <t>SİNAN</t>
  </si>
  <si>
    <t>BOZADA</t>
  </si>
  <si>
    <t>BAHÇE</t>
  </si>
  <si>
    <t>NALBANT YERİ</t>
  </si>
  <si>
    <t>2600,23</t>
  </si>
  <si>
    <t>LEYLÜT MEVKİİ</t>
  </si>
  <si>
    <t>AŞIT</t>
  </si>
  <si>
    <t>ORG. SAFTER NECİOĞLU BULVARI</t>
  </si>
  <si>
    <t>Mülhak-62</t>
  </si>
  <si>
    <t xml:space="preserve">Mülhak-40 </t>
  </si>
  <si>
    <t>ANADOLU İŞ MERKEZİ 7.KAT 45 BAĞIMSIZ BÖLÜM</t>
  </si>
  <si>
    <t>88,32</t>
  </si>
  <si>
    <t>Mülhak-83/2</t>
  </si>
  <si>
    <t>Mülhak-18</t>
  </si>
  <si>
    <t>Mülhak-83/1</t>
  </si>
  <si>
    <t>Mülhak-176</t>
  </si>
  <si>
    <t xml:space="preserve">Mülhak-177 </t>
  </si>
  <si>
    <t>P-31 TAZEBAY İŞ MERKEZİ</t>
  </si>
  <si>
    <t>Mülhak-179</t>
  </si>
  <si>
    <t>Mülhak-183</t>
  </si>
  <si>
    <t>Mülhak-185</t>
  </si>
  <si>
    <t>P-38 TAZEBAY İŞ MERKEZİ</t>
  </si>
  <si>
    <t>Mülhak-171</t>
  </si>
  <si>
    <r>
      <t xml:space="preserve">1- Mülkiyeti Vakıflar İdaresine ait yukarıda  her türlü özelliği belirtilmiş olan vakıf taşınmazlar mevcut haliyle </t>
    </r>
    <r>
      <rPr>
        <b/>
        <sz val="11"/>
        <color indexed="10"/>
        <rFont val="Times New Roman"/>
        <family val="1"/>
      </rPr>
      <t xml:space="preserve"> 05</t>
    </r>
    <r>
      <rPr>
        <b/>
        <sz val="11"/>
        <color indexed="10"/>
        <rFont val="Times New Roman"/>
        <family val="1"/>
      </rPr>
      <t xml:space="preserve"> MART 2021 CUMA </t>
    </r>
    <r>
      <rPr>
        <sz val="11"/>
        <color indexed="8"/>
        <rFont val="Times New Roman"/>
        <family val="1"/>
      </rPr>
      <t xml:space="preserve">  Günü İlan Metninde belirtilen saatinde,   İncilipınar Mahallesi, Prof. Muammer Aksoy Bulvarı, Vakıflar Güven İş Merkezi, No:8   adresindeki Gaziantep Vakıflar Bölge Müdürlüğü Hizmet Binası İhale salonunda   2886 Sayılı Yasanın 45. Maddesi gereği , Açık Teklif Usulü  ile hizalarında gösterilen muhammen bedeller üzerinden sözleşme tarihinden 31.12.2021 tarihine kadar, ihale bedeli üzerinden,  2022 ve 2023  yılları içinde   İhalede ortaya çıkacak aylık  kira bedeline periyodik olarak   Devlet İstatistik Enistüsü  tarafından yayınlanan  Tüketici Fiyat Endeksi'nin oniki aylık  ortalamalara göre değişim  oranından az olmamak kaydıyla,  kira artışı yapılmak şartıyla 31.12.2021 tarihine kadar kiraya verilecektir. Kira süresinin sonunda, sürenin uzatılması halinde  taşınmazın emsal ve rayiç bedeli baz alınrak kira artışı yapılacaktır. Kira artışını kabul etmeyenlerin kira müddeti uzamamış sayılacak ve 2886 sayılı Devlet İhale Kanununun 75. maddesi gereğince tahliyesi sağlanacaktır.
</t>
    </r>
  </si>
  <si>
    <t>11- İhale Listesinin 4. sırası ila 23. sırası arasında bulunan eski eser tescilli vakıf kültür varlığı olan "Alaüddevle, Kozanlı, Şırvanlı, Handanbey, Alaybey, Eyüpoğlu, Ömeriye, Çınarlı, Tahtani, Şeyh Ömer, Nuri Mehmet Paşa, Bostancı, Hacı Veli, Kara Tarla, Ali Nacar, Şeyh Fetullah,  Boyacı, Karagöz Tekke ve Kurtuluş Camii Tuvaletleri)" "ÖZEL ŞARTLARLA" kiraya veriliecektir. İhalesi uhdesinde kalan ve sözleşme düzenleme aşamasına geçilen kiracıdan ayrıca 3 (üç) aylık kira bedeli tutarında ek teminat bedeli talep edilecektir.</t>
  </si>
  <si>
    <r>
      <t xml:space="preserve">14-Kiraya verilen Vakıflar Genel Müdürlüğüne ve  mazbut vakıflara ait taşınmazların kira bedelleri 5737  S. Kanunun 77. Mad.  ve 5035 S. Kanunun 48/4.d bendine göre kira stopajından muaftır.  </t>
    </r>
    <r>
      <rPr>
        <b/>
        <sz val="11"/>
        <color indexed="10"/>
        <rFont val="Times New Roman"/>
        <family val="1"/>
      </rPr>
      <t>Ancak Listenin ( MÜLHAK) 46,47,48,49,50,51,52,53, 54,55 ve 56. sırasında yer alan taşınmaz aylık kiraları net olup, stopaj vergisi kiracıya aittir.</t>
    </r>
  </si>
  <si>
    <t xml:space="preserve">18-İhale 2886 sayılı Yasa’nın ilgili hükümleri gereğince yapılacak olup, İdaremiz ihaleyi yapıp yapmamakta ve en uygun bedeli tespite serbesttir.  </t>
  </si>
</sst>
</file>

<file path=xl/styles.xml><?xml version="1.0" encoding="utf-8"?>
<styleSheet xmlns="http://schemas.openxmlformats.org/spreadsheetml/2006/main">
  <numFmts count="4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YTL&quot;;\-#,##0\ &quot;YTL&quot;"/>
    <numFmt numFmtId="165" formatCode="#,##0\ &quot;YTL&quot;;[Red]\-#,##0\ &quot;YTL&quot;"/>
    <numFmt numFmtId="166" formatCode="#,##0.00\ &quot;YTL&quot;;\-#,##0.00\ &quot;YTL&quot;"/>
    <numFmt numFmtId="167" formatCode="#,##0.00\ &quot;YTL&quot;;[Red]\-#,##0.00\ &quot;YTL&quot;"/>
    <numFmt numFmtId="168" formatCode="_-* #,##0\ &quot;YTL&quot;_-;\-* #,##0\ &quot;YTL&quot;_-;_-* &quot;-&quot;\ &quot;YTL&quot;_-;_-@_-"/>
    <numFmt numFmtId="169" formatCode="_-* #,##0\ _Y_T_L_-;\-* #,##0\ _Y_T_L_-;_-* &quot;-&quot;\ _Y_T_L_-;_-@_-"/>
    <numFmt numFmtId="170" formatCode="_-* #,##0.00\ &quot;YTL&quot;_-;\-* #,##0.00\ &quot;YTL&quot;_-;_-* &quot;-&quot;??\ &quot;YTL&quot;_-;_-@_-"/>
    <numFmt numFmtId="171" formatCode="_-* #,##0.00\ _Y_T_L_-;\-* #,##0.00\ _Y_T_L_-;_-* &quot;-&quot;??\ _Y_T_L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TL&quot;\ #,##0;\-&quot;TL&quot;\ #,##0"/>
    <numFmt numFmtId="181" formatCode="&quot;TL&quot;\ #,##0;[Red]\-&quot;TL&quot;\ #,##0"/>
    <numFmt numFmtId="182" formatCode="&quot;TL&quot;\ #,##0.00;\-&quot;TL&quot;\ #,##0.00"/>
    <numFmt numFmtId="183" formatCode="&quot;TL&quot;\ #,##0.00;[Red]\-&quot;TL&quot;\ #,##0.00"/>
    <numFmt numFmtId="184" formatCode="_-&quot;TL&quot;\ * #,##0_-;\-&quot;TL&quot;\ * #,##0_-;_-&quot;TL&quot;\ * &quot;-&quot;_-;_-@_-"/>
    <numFmt numFmtId="185" formatCode="_-&quot;TL&quot;\ * #,##0.00_-;\-&quot;TL&quot;\ * #,##0.00_-;_-&quot;TL&quot;\ * &quot;-&quot;??_-;_-@_-"/>
    <numFmt numFmtId="186" formatCode="&quot;Evet&quot;;&quot;Evet&quot;;&quot;Hayır&quot;"/>
    <numFmt numFmtId="187" formatCode="&quot;Doğru&quot;;&quot;Doğru&quot;;&quot;Yanlış&quot;"/>
    <numFmt numFmtId="188" formatCode="&quot;Açık&quot;;&quot;Açık&quot;;&quot;Kapalı&quot;"/>
    <numFmt numFmtId="189" formatCode="[$-41F]dd\ mmmm\ yyyy\ dddd"/>
    <numFmt numFmtId="190" formatCode="#,##0.00\ &quot;YTL&quot;"/>
    <numFmt numFmtId="191" formatCode="hh:mm;@"/>
    <numFmt numFmtId="192" formatCode="#,##0\ &quot;YTL&quot;"/>
    <numFmt numFmtId="193" formatCode="mmm/yyyy"/>
    <numFmt numFmtId="194" formatCode="#,##0.00\ &quot;TL&quot;"/>
    <numFmt numFmtId="195" formatCode="#,##0\ &quot;TL&quot;"/>
    <numFmt numFmtId="196" formatCode="[$¥€-2]\ #,##0.00_);[Red]\([$€-2]\ #,##0.00\)"/>
    <numFmt numFmtId="197" formatCode="dd/mm/yyyy;@"/>
    <numFmt numFmtId="198" formatCode="#,##0.00\ _T_L"/>
  </numFmts>
  <fonts count="45">
    <font>
      <sz val="10"/>
      <name val="Arial"/>
      <family val="0"/>
    </font>
    <font>
      <b/>
      <sz val="10"/>
      <name val="Arial"/>
      <family val="2"/>
    </font>
    <font>
      <sz val="11"/>
      <color indexed="8"/>
      <name val="Times New Roman"/>
      <family val="1"/>
    </font>
    <font>
      <sz val="11"/>
      <name val="Times New Roman"/>
      <family val="1"/>
    </font>
    <font>
      <b/>
      <sz val="11"/>
      <name val="Times New Roman"/>
      <family val="1"/>
    </font>
    <font>
      <b/>
      <sz val="11"/>
      <color indexed="10"/>
      <name val="Times New Roman"/>
      <family val="1"/>
    </font>
    <font>
      <sz val="11"/>
      <color indexed="10"/>
      <name val="Times New Roman"/>
      <family val="1"/>
    </font>
    <font>
      <sz val="11"/>
      <color indexed="8"/>
      <name val="Calibri"/>
      <family val="2"/>
    </font>
    <font>
      <sz val="11"/>
      <color indexed="9"/>
      <name val="Calibri"/>
      <family val="2"/>
    </font>
    <font>
      <i/>
      <sz val="11"/>
      <color indexed="23"/>
      <name val="Calibri"/>
      <family val="2"/>
    </font>
    <font>
      <b/>
      <sz val="18"/>
      <color indexed="54"/>
      <name val="Cambria"/>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0"/>
      <color indexed="25"/>
      <name val="Arial"/>
      <family val="2"/>
    </font>
    <font>
      <u val="single"/>
      <sz val="10"/>
      <color indexed="30"/>
      <name val="Arial"/>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1"/>
        <bgColor indexed="64"/>
      </patternFill>
    </fill>
  </fills>
  <borders count="1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177" fontId="0" fillId="0" borderId="0" applyFont="0" applyFill="0" applyBorder="0" applyAlignment="0" applyProtection="0"/>
    <xf numFmtId="0" fontId="34" fillId="20" borderId="5" applyNumberFormat="0" applyAlignment="0" applyProtection="0"/>
    <xf numFmtId="0" fontId="35" fillId="21" borderId="6" applyNumberFormat="0" applyAlignment="0" applyProtection="0"/>
    <xf numFmtId="0" fontId="36" fillId="20" borderId="6" applyNumberFormat="0" applyAlignment="0" applyProtection="0"/>
    <xf numFmtId="0" fontId="37" fillId="22" borderId="7" applyNumberFormat="0" applyAlignment="0" applyProtection="0"/>
    <xf numFmtId="0" fontId="38" fillId="23"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4" borderId="0" applyNumberFormat="0" applyBorder="0" applyAlignment="0" applyProtection="0"/>
    <xf numFmtId="0" fontId="0" fillId="25" borderId="8" applyNumberFormat="0" applyFont="0" applyAlignment="0" applyProtection="0"/>
    <xf numFmtId="0" fontId="42" fillId="26" borderId="0" applyNumberFormat="0" applyBorder="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9" fontId="0" fillId="0" borderId="0" applyFont="0" applyFill="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9" fontId="0" fillId="0" borderId="0" applyFont="0" applyFill="0" applyBorder="0" applyAlignment="0" applyProtection="0"/>
  </cellStyleXfs>
  <cellXfs count="36">
    <xf numFmtId="0" fontId="0" fillId="0" borderId="0" xfId="0" applyAlignment="1">
      <alignment/>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10" xfId="0" applyNumberFormat="1" applyBorder="1" applyAlignment="1">
      <alignment vertical="top" wrapText="1"/>
    </xf>
    <xf numFmtId="0" fontId="0" fillId="0" borderId="11"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1" xfId="0" applyNumberFormat="1" applyBorder="1" applyAlignment="1">
      <alignment horizontal="center" vertical="top" wrapText="1"/>
    </xf>
    <xf numFmtId="0" fontId="0" fillId="0" borderId="12" xfId="0" applyNumberFormat="1" applyBorder="1" applyAlignment="1">
      <alignment horizontal="center" vertical="top" wrapText="1"/>
    </xf>
    <xf numFmtId="0" fontId="0" fillId="0" borderId="0" xfId="0" applyFont="1" applyFill="1" applyAlignment="1">
      <alignment horizontal="center" vertical="center"/>
    </xf>
    <xf numFmtId="198" fontId="2" fillId="0" borderId="13" xfId="0" applyNumberFormat="1" applyFont="1" applyFill="1" applyBorder="1" applyAlignment="1">
      <alignment horizontal="center" vertical="center" wrapText="1" shrinkToFit="1"/>
    </xf>
    <xf numFmtId="0" fontId="0" fillId="0" borderId="0" xfId="0" applyFill="1" applyAlignment="1">
      <alignment horizontal="center" vertical="center"/>
    </xf>
    <xf numFmtId="0" fontId="2" fillId="0" borderId="13" xfId="0"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197" fontId="3" fillId="0" borderId="13" xfId="0" applyNumberFormat="1" applyFont="1" applyFill="1" applyBorder="1" applyAlignment="1">
      <alignment horizontal="center" vertical="center" wrapText="1"/>
    </xf>
    <xf numFmtId="20" fontId="3" fillId="0" borderId="13"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33" borderId="0" xfId="0" applyFill="1" applyAlignment="1">
      <alignment horizontal="center" vertical="center"/>
    </xf>
    <xf numFmtId="2" fontId="2" fillId="0" borderId="13" xfId="0" applyNumberFormat="1" applyFont="1" applyFill="1" applyBorder="1" applyAlignment="1">
      <alignment horizontal="center" vertical="center" wrapText="1"/>
    </xf>
    <xf numFmtId="0" fontId="4" fillId="33" borderId="13" xfId="0" applyFont="1" applyFill="1" applyBorder="1" applyAlignment="1">
      <alignment horizontal="center" vertical="center" wrapText="1"/>
    </xf>
    <xf numFmtId="0" fontId="2" fillId="33" borderId="13" xfId="0"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1" fontId="4" fillId="0" borderId="13" xfId="0" applyNumberFormat="1" applyFont="1" applyFill="1" applyBorder="1" applyAlignment="1">
      <alignment horizontal="center" vertical="center" wrapText="1"/>
    </xf>
    <xf numFmtId="4" fontId="4" fillId="0" borderId="13" xfId="55" applyNumberFormat="1" applyFont="1" applyFill="1" applyBorder="1" applyAlignment="1">
      <alignment horizontal="center" vertical="center" wrapText="1"/>
    </xf>
    <xf numFmtId="179" fontId="4" fillId="0" borderId="13" xfId="55" applyFont="1" applyFill="1" applyBorder="1" applyAlignment="1">
      <alignment horizontal="center" vertical="center" wrapText="1"/>
    </xf>
    <xf numFmtId="197" fontId="4" fillId="0" borderId="13"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4" fillId="0" borderId="17" xfId="0" applyFont="1" applyFill="1" applyBorder="1" applyAlignment="1">
      <alignment horizontal="center" vertical="center" wrapText="1"/>
    </xf>
    <xf numFmtId="0" fontId="2" fillId="33" borderId="13" xfId="0" applyFont="1" applyFill="1" applyBorder="1" applyAlignment="1">
      <alignment horizontal="left" vertical="center" wrapText="1"/>
    </xf>
    <xf numFmtId="0" fontId="2" fillId="34" borderId="13" xfId="0" applyFont="1" applyFill="1" applyBorder="1" applyAlignment="1">
      <alignment horizontal="left" vertical="center" wrapText="1"/>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ayfa1">
    <pageSetUpPr fitToPage="1"/>
  </sheetPr>
  <dimension ref="A1:T77"/>
  <sheetViews>
    <sheetView tabSelected="1" zoomScale="80" zoomScaleNormal="80" zoomScaleSheetLayoutView="55" zoomScalePageLayoutView="0" workbookViewId="0" topLeftCell="A40">
      <selection activeCell="A67" sqref="A67:P67"/>
    </sheetView>
  </sheetViews>
  <sheetFormatPr defaultColWidth="9.140625" defaultRowHeight="12.75"/>
  <cols>
    <col min="1" max="1" width="5.7109375" style="19" customWidth="1"/>
    <col min="2" max="2" width="18.140625" style="11" bestFit="1" customWidth="1"/>
    <col min="3" max="3" width="22.7109375" style="11" bestFit="1" customWidth="1"/>
    <col min="4" max="4" width="19.140625" style="11" bestFit="1" customWidth="1"/>
    <col min="5" max="5" width="31.7109375" style="11" customWidth="1"/>
    <col min="6" max="6" width="38.57421875" style="11" bestFit="1" customWidth="1"/>
    <col min="7" max="7" width="60.00390625" style="11" customWidth="1"/>
    <col min="8" max="8" width="8.140625" style="11" customWidth="1"/>
    <col min="9" max="9" width="11.8515625" style="11" customWidth="1"/>
    <col min="10" max="10" width="13.57421875" style="11" customWidth="1"/>
    <col min="11" max="11" width="17.7109375" style="11" bestFit="1" customWidth="1"/>
    <col min="12" max="12" width="35.7109375" style="11" customWidth="1"/>
    <col min="13" max="13" width="21.421875" style="11" customWidth="1"/>
    <col min="14" max="14" width="17.8515625" style="11" customWidth="1"/>
    <col min="15" max="15" width="13.8515625" style="11" bestFit="1" customWidth="1"/>
    <col min="16" max="16" width="13.00390625" style="11" bestFit="1" customWidth="1"/>
    <col min="17" max="16384" width="9.140625" style="11" customWidth="1"/>
  </cols>
  <sheetData>
    <row r="1" spans="1:16" ht="39" customHeight="1">
      <c r="A1" s="33" t="s">
        <v>25</v>
      </c>
      <c r="B1" s="33"/>
      <c r="C1" s="33"/>
      <c r="D1" s="33"/>
      <c r="E1" s="33"/>
      <c r="F1" s="33"/>
      <c r="G1" s="33"/>
      <c r="H1" s="33"/>
      <c r="I1" s="33"/>
      <c r="J1" s="33"/>
      <c r="K1" s="33"/>
      <c r="L1" s="33"/>
      <c r="M1" s="33"/>
      <c r="N1" s="33"/>
      <c r="O1" s="33"/>
      <c r="P1" s="33"/>
    </row>
    <row r="2" spans="1:16" ht="42.75">
      <c r="A2" s="21" t="s">
        <v>8</v>
      </c>
      <c r="B2" s="24" t="s">
        <v>9</v>
      </c>
      <c r="C2" s="24" t="s">
        <v>10</v>
      </c>
      <c r="D2" s="24" t="s">
        <v>11</v>
      </c>
      <c r="E2" s="24" t="s">
        <v>12</v>
      </c>
      <c r="F2" s="24" t="s">
        <v>13</v>
      </c>
      <c r="G2" s="24" t="s">
        <v>14</v>
      </c>
      <c r="H2" s="24" t="s">
        <v>15</v>
      </c>
      <c r="I2" s="25" t="s">
        <v>16</v>
      </c>
      <c r="J2" s="26" t="s">
        <v>17</v>
      </c>
      <c r="K2" s="24" t="s">
        <v>18</v>
      </c>
      <c r="L2" s="27" t="s">
        <v>19</v>
      </c>
      <c r="M2" s="27" t="s">
        <v>21</v>
      </c>
      <c r="N2" s="27" t="s">
        <v>20</v>
      </c>
      <c r="O2" s="28" t="s">
        <v>26</v>
      </c>
      <c r="P2" s="24" t="s">
        <v>27</v>
      </c>
    </row>
    <row r="3" spans="1:16" s="9" customFormat="1" ht="15">
      <c r="A3" s="22">
        <v>1</v>
      </c>
      <c r="B3" s="13">
        <v>271030319000</v>
      </c>
      <c r="C3" s="12" t="s">
        <v>32</v>
      </c>
      <c r="D3" s="12" t="s">
        <v>46</v>
      </c>
      <c r="E3" s="14" t="s">
        <v>72</v>
      </c>
      <c r="F3" s="12" t="s">
        <v>73</v>
      </c>
      <c r="G3" s="15" t="s">
        <v>29</v>
      </c>
      <c r="H3" s="13">
        <v>580</v>
      </c>
      <c r="I3" s="13">
        <v>182</v>
      </c>
      <c r="J3" s="20">
        <v>531</v>
      </c>
      <c r="K3" s="12" t="s">
        <v>45</v>
      </c>
      <c r="L3" s="12" t="s">
        <v>45</v>
      </c>
      <c r="M3" s="10">
        <v>1500</v>
      </c>
      <c r="N3" s="10">
        <f aca="true" t="shared" si="0" ref="N3:N55">(M3*12)*0.23</f>
        <v>4140</v>
      </c>
      <c r="O3" s="16">
        <v>44260</v>
      </c>
      <c r="P3" s="17">
        <v>0.5833333333333334</v>
      </c>
    </row>
    <row r="4" spans="1:16" s="9" customFormat="1" ht="30">
      <c r="A4" s="22">
        <v>2</v>
      </c>
      <c r="B4" s="13">
        <v>271030445000</v>
      </c>
      <c r="C4" s="12" t="s">
        <v>32</v>
      </c>
      <c r="D4" s="12" t="s">
        <v>46</v>
      </c>
      <c r="E4" s="14" t="s">
        <v>94</v>
      </c>
      <c r="F4" s="12" t="s">
        <v>59</v>
      </c>
      <c r="G4" s="15" t="s">
        <v>70</v>
      </c>
      <c r="H4" s="13">
        <v>4916</v>
      </c>
      <c r="I4" s="13">
        <v>1</v>
      </c>
      <c r="J4" s="20">
        <v>60</v>
      </c>
      <c r="K4" s="12" t="s">
        <v>49</v>
      </c>
      <c r="L4" s="12" t="s">
        <v>49</v>
      </c>
      <c r="M4" s="10">
        <v>1159</v>
      </c>
      <c r="N4" s="10">
        <f t="shared" si="0"/>
        <v>3198.84</v>
      </c>
      <c r="O4" s="16">
        <v>44260</v>
      </c>
      <c r="P4" s="17">
        <v>0.5833333333333334</v>
      </c>
    </row>
    <row r="5" spans="1:16" s="9" customFormat="1" ht="15">
      <c r="A5" s="22">
        <v>3</v>
      </c>
      <c r="B5" s="13">
        <v>271010761000</v>
      </c>
      <c r="C5" s="12" t="s">
        <v>32</v>
      </c>
      <c r="D5" s="12" t="s">
        <v>46</v>
      </c>
      <c r="E5" s="14" t="s">
        <v>179</v>
      </c>
      <c r="F5" s="12" t="s">
        <v>180</v>
      </c>
      <c r="G5" s="15" t="s">
        <v>29</v>
      </c>
      <c r="H5" s="13" t="s">
        <v>29</v>
      </c>
      <c r="I5" s="13">
        <v>700</v>
      </c>
      <c r="J5" s="20">
        <v>806</v>
      </c>
      <c r="K5" s="12" t="s">
        <v>181</v>
      </c>
      <c r="L5" s="12" t="s">
        <v>181</v>
      </c>
      <c r="M5" s="10">
        <v>15</v>
      </c>
      <c r="N5" s="10">
        <f t="shared" si="0"/>
        <v>41.4</v>
      </c>
      <c r="O5" s="16">
        <v>44260</v>
      </c>
      <c r="P5" s="17"/>
    </row>
    <row r="6" spans="1:16" s="9" customFormat="1" ht="15">
      <c r="A6" s="22">
        <v>4</v>
      </c>
      <c r="B6" s="13">
        <v>272010023002</v>
      </c>
      <c r="C6" s="12" t="s">
        <v>32</v>
      </c>
      <c r="D6" s="12" t="s">
        <v>46</v>
      </c>
      <c r="E6" s="14" t="s">
        <v>113</v>
      </c>
      <c r="F6" s="12" t="s">
        <v>114</v>
      </c>
      <c r="G6" s="15" t="s">
        <v>115</v>
      </c>
      <c r="H6" s="13">
        <v>464</v>
      </c>
      <c r="I6" s="13">
        <v>97</v>
      </c>
      <c r="J6" s="20">
        <v>48</v>
      </c>
      <c r="K6" s="12" t="s">
        <v>98</v>
      </c>
      <c r="L6" s="12" t="s">
        <v>98</v>
      </c>
      <c r="M6" s="10">
        <v>2500</v>
      </c>
      <c r="N6" s="10">
        <f t="shared" si="0"/>
        <v>6900</v>
      </c>
      <c r="O6" s="16">
        <v>44260</v>
      </c>
      <c r="P6" s="17">
        <v>0.5833333333333334</v>
      </c>
    </row>
    <row r="7" spans="1:16" s="9" customFormat="1" ht="15">
      <c r="A7" s="22">
        <v>5</v>
      </c>
      <c r="B7" s="13">
        <v>272010008001</v>
      </c>
      <c r="C7" s="12" t="s">
        <v>32</v>
      </c>
      <c r="D7" s="12" t="s">
        <v>33</v>
      </c>
      <c r="E7" s="14" t="s">
        <v>116</v>
      </c>
      <c r="F7" s="12" t="s">
        <v>117</v>
      </c>
      <c r="G7" s="15" t="s">
        <v>118</v>
      </c>
      <c r="H7" s="13">
        <v>612</v>
      </c>
      <c r="I7" s="13">
        <v>3</v>
      </c>
      <c r="J7" s="20">
        <v>18</v>
      </c>
      <c r="K7" s="12" t="s">
        <v>98</v>
      </c>
      <c r="L7" s="12" t="s">
        <v>98</v>
      </c>
      <c r="M7" s="10">
        <v>3500</v>
      </c>
      <c r="N7" s="10">
        <f t="shared" si="0"/>
        <v>9660</v>
      </c>
      <c r="O7" s="16">
        <v>44260</v>
      </c>
      <c r="P7" s="17">
        <v>0.5833333333333334</v>
      </c>
    </row>
    <row r="8" spans="1:16" s="9" customFormat="1" ht="15">
      <c r="A8" s="22">
        <v>6</v>
      </c>
      <c r="B8" s="13">
        <v>272010013001</v>
      </c>
      <c r="C8" s="12" t="s">
        <v>32</v>
      </c>
      <c r="D8" s="12" t="s">
        <v>33</v>
      </c>
      <c r="E8" s="14" t="s">
        <v>119</v>
      </c>
      <c r="F8" s="12" t="s">
        <v>120</v>
      </c>
      <c r="G8" s="15" t="s">
        <v>121</v>
      </c>
      <c r="H8" s="13">
        <v>2005</v>
      </c>
      <c r="I8" s="13">
        <v>8</v>
      </c>
      <c r="J8" s="20">
        <v>23</v>
      </c>
      <c r="K8" s="12" t="s">
        <v>98</v>
      </c>
      <c r="L8" s="12" t="s">
        <v>98</v>
      </c>
      <c r="M8" s="10">
        <v>750</v>
      </c>
      <c r="N8" s="10">
        <f t="shared" si="0"/>
        <v>2070</v>
      </c>
      <c r="O8" s="16">
        <v>44260</v>
      </c>
      <c r="P8" s="17">
        <v>0.5833333333333334</v>
      </c>
    </row>
    <row r="9" spans="1:16" s="9" customFormat="1" ht="15">
      <c r="A9" s="22">
        <v>7</v>
      </c>
      <c r="B9" s="13">
        <v>272010050001</v>
      </c>
      <c r="C9" s="12" t="s">
        <v>32</v>
      </c>
      <c r="D9" s="12" t="s">
        <v>33</v>
      </c>
      <c r="E9" s="14" t="s">
        <v>122</v>
      </c>
      <c r="F9" s="12" t="s">
        <v>123</v>
      </c>
      <c r="G9" s="15" t="s">
        <v>124</v>
      </c>
      <c r="H9" s="13">
        <v>627</v>
      </c>
      <c r="I9" s="13">
        <v>13</v>
      </c>
      <c r="J9" s="20">
        <v>16</v>
      </c>
      <c r="K9" s="12" t="s">
        <v>98</v>
      </c>
      <c r="L9" s="12" t="s">
        <v>98</v>
      </c>
      <c r="M9" s="10">
        <v>1500</v>
      </c>
      <c r="N9" s="10">
        <f t="shared" si="0"/>
        <v>4140</v>
      </c>
      <c r="O9" s="16">
        <v>44260</v>
      </c>
      <c r="P9" s="17">
        <v>0.5833333333333334</v>
      </c>
    </row>
    <row r="10" spans="1:16" s="9" customFormat="1" ht="15">
      <c r="A10" s="22">
        <v>8</v>
      </c>
      <c r="B10" s="13">
        <v>272010090002</v>
      </c>
      <c r="C10" s="12" t="s">
        <v>32</v>
      </c>
      <c r="D10" s="12" t="s">
        <v>33</v>
      </c>
      <c r="E10" s="14" t="s">
        <v>116</v>
      </c>
      <c r="F10" s="12" t="s">
        <v>125</v>
      </c>
      <c r="G10" s="15" t="s">
        <v>126</v>
      </c>
      <c r="H10" s="13">
        <v>587</v>
      </c>
      <c r="I10" s="13">
        <v>1</v>
      </c>
      <c r="J10" s="20">
        <v>48</v>
      </c>
      <c r="K10" s="12" t="s">
        <v>98</v>
      </c>
      <c r="L10" s="12" t="s">
        <v>98</v>
      </c>
      <c r="M10" s="10">
        <v>750</v>
      </c>
      <c r="N10" s="10">
        <f t="shared" si="0"/>
        <v>2070</v>
      </c>
      <c r="O10" s="16">
        <v>44260</v>
      </c>
      <c r="P10" s="17">
        <v>0.5833333333333334</v>
      </c>
    </row>
    <row r="11" spans="1:16" s="9" customFormat="1" ht="15">
      <c r="A11" s="22">
        <v>9</v>
      </c>
      <c r="B11" s="13">
        <v>272010038002</v>
      </c>
      <c r="C11" s="12" t="s">
        <v>32</v>
      </c>
      <c r="D11" s="12" t="s">
        <v>33</v>
      </c>
      <c r="E11" s="14" t="s">
        <v>127</v>
      </c>
      <c r="F11" s="12" t="s">
        <v>80</v>
      </c>
      <c r="G11" s="15" t="s">
        <v>128</v>
      </c>
      <c r="H11" s="13">
        <v>893</v>
      </c>
      <c r="I11" s="13">
        <v>461</v>
      </c>
      <c r="J11" s="20">
        <v>85</v>
      </c>
      <c r="K11" s="12" t="s">
        <v>98</v>
      </c>
      <c r="L11" s="12" t="s">
        <v>98</v>
      </c>
      <c r="M11" s="10">
        <v>15000</v>
      </c>
      <c r="N11" s="10">
        <f t="shared" si="0"/>
        <v>41400</v>
      </c>
      <c r="O11" s="16">
        <v>44260</v>
      </c>
      <c r="P11" s="17">
        <v>0.5833333333333334</v>
      </c>
    </row>
    <row r="12" spans="1:16" s="9" customFormat="1" ht="15">
      <c r="A12" s="22">
        <v>10</v>
      </c>
      <c r="B12" s="13">
        <v>272010012001</v>
      </c>
      <c r="C12" s="12" t="s">
        <v>32</v>
      </c>
      <c r="D12" s="12" t="s">
        <v>33</v>
      </c>
      <c r="E12" s="14" t="s">
        <v>129</v>
      </c>
      <c r="F12" s="12" t="s">
        <v>130</v>
      </c>
      <c r="G12" s="15" t="s">
        <v>131</v>
      </c>
      <c r="H12" s="13">
        <v>1085</v>
      </c>
      <c r="I12" s="13">
        <v>2</v>
      </c>
      <c r="J12" s="20">
        <v>60</v>
      </c>
      <c r="K12" s="12" t="s">
        <v>98</v>
      </c>
      <c r="L12" s="12" t="s">
        <v>98</v>
      </c>
      <c r="M12" s="10">
        <v>1000</v>
      </c>
      <c r="N12" s="10">
        <f t="shared" si="0"/>
        <v>2760</v>
      </c>
      <c r="O12" s="16">
        <v>44260</v>
      </c>
      <c r="P12" s="17">
        <v>0.5833333333333334</v>
      </c>
    </row>
    <row r="13" spans="1:16" s="9" customFormat="1" ht="15">
      <c r="A13" s="22">
        <v>11</v>
      </c>
      <c r="B13" s="13">
        <v>272010011001</v>
      </c>
      <c r="C13" s="12" t="s">
        <v>32</v>
      </c>
      <c r="D13" s="12" t="s">
        <v>33</v>
      </c>
      <c r="E13" s="14" t="s">
        <v>132</v>
      </c>
      <c r="F13" s="12" t="s">
        <v>133</v>
      </c>
      <c r="G13" s="15" t="s">
        <v>134</v>
      </c>
      <c r="H13" s="13">
        <v>578</v>
      </c>
      <c r="I13" s="13">
        <v>47</v>
      </c>
      <c r="J13" s="20">
        <v>32</v>
      </c>
      <c r="K13" s="12" t="s">
        <v>98</v>
      </c>
      <c r="L13" s="12" t="s">
        <v>98</v>
      </c>
      <c r="M13" s="10">
        <v>3000</v>
      </c>
      <c r="N13" s="10">
        <f t="shared" si="0"/>
        <v>8280</v>
      </c>
      <c r="O13" s="16">
        <v>44260</v>
      </c>
      <c r="P13" s="17">
        <v>0.5833333333333334</v>
      </c>
    </row>
    <row r="14" spans="1:16" s="9" customFormat="1" ht="15">
      <c r="A14" s="22">
        <v>12</v>
      </c>
      <c r="B14" s="13">
        <v>272010016003</v>
      </c>
      <c r="C14" s="12" t="s">
        <v>32</v>
      </c>
      <c r="D14" s="12" t="s">
        <v>33</v>
      </c>
      <c r="E14" s="14" t="s">
        <v>135</v>
      </c>
      <c r="F14" s="12" t="s">
        <v>136</v>
      </c>
      <c r="G14" s="15" t="s">
        <v>137</v>
      </c>
      <c r="H14" s="13">
        <v>1061</v>
      </c>
      <c r="I14" s="13">
        <v>1</v>
      </c>
      <c r="J14" s="20">
        <v>80</v>
      </c>
      <c r="K14" s="12" t="s">
        <v>98</v>
      </c>
      <c r="L14" s="12" t="s">
        <v>98</v>
      </c>
      <c r="M14" s="10">
        <v>3500</v>
      </c>
      <c r="N14" s="10">
        <f t="shared" si="0"/>
        <v>9660</v>
      </c>
      <c r="O14" s="16">
        <v>44260</v>
      </c>
      <c r="P14" s="17">
        <v>0.5833333333333334</v>
      </c>
    </row>
    <row r="15" spans="1:16" s="9" customFormat="1" ht="15">
      <c r="A15" s="22">
        <v>13</v>
      </c>
      <c r="B15" s="13">
        <v>272010001007</v>
      </c>
      <c r="C15" s="12" t="s">
        <v>32</v>
      </c>
      <c r="D15" s="12" t="s">
        <v>33</v>
      </c>
      <c r="E15" s="14" t="s">
        <v>138</v>
      </c>
      <c r="F15" s="12" t="s">
        <v>139</v>
      </c>
      <c r="G15" s="15" t="s">
        <v>140</v>
      </c>
      <c r="H15" s="13">
        <v>530</v>
      </c>
      <c r="I15" s="13">
        <v>6</v>
      </c>
      <c r="J15" s="20">
        <v>45</v>
      </c>
      <c r="K15" s="12" t="s">
        <v>98</v>
      </c>
      <c r="L15" s="12" t="s">
        <v>98</v>
      </c>
      <c r="M15" s="10">
        <v>3500</v>
      </c>
      <c r="N15" s="10">
        <f t="shared" si="0"/>
        <v>9660</v>
      </c>
      <c r="O15" s="16">
        <v>44260</v>
      </c>
      <c r="P15" s="17">
        <v>0.5833333333333334</v>
      </c>
    </row>
    <row r="16" spans="1:16" s="9" customFormat="1" ht="15">
      <c r="A16" s="22">
        <v>14</v>
      </c>
      <c r="B16" s="13">
        <v>272010022002</v>
      </c>
      <c r="C16" s="12" t="s">
        <v>32</v>
      </c>
      <c r="D16" s="12" t="s">
        <v>33</v>
      </c>
      <c r="E16" s="14" t="s">
        <v>141</v>
      </c>
      <c r="F16" s="12" t="s">
        <v>142</v>
      </c>
      <c r="G16" s="15" t="s">
        <v>143</v>
      </c>
      <c r="H16" s="13">
        <v>696</v>
      </c>
      <c r="I16" s="13">
        <v>37</v>
      </c>
      <c r="J16" s="20">
        <v>60</v>
      </c>
      <c r="K16" s="12" t="s">
        <v>98</v>
      </c>
      <c r="L16" s="12" t="s">
        <v>98</v>
      </c>
      <c r="M16" s="10">
        <v>750</v>
      </c>
      <c r="N16" s="10">
        <f t="shared" si="0"/>
        <v>2070</v>
      </c>
      <c r="O16" s="16">
        <v>44260</v>
      </c>
      <c r="P16" s="17">
        <v>0.5833333333333334</v>
      </c>
    </row>
    <row r="17" spans="1:16" s="9" customFormat="1" ht="15">
      <c r="A17" s="22">
        <v>15</v>
      </c>
      <c r="B17" s="13">
        <v>272010014001</v>
      </c>
      <c r="C17" s="12" t="s">
        <v>32</v>
      </c>
      <c r="D17" s="12" t="s">
        <v>33</v>
      </c>
      <c r="E17" s="14" t="s">
        <v>34</v>
      </c>
      <c r="F17" s="12" t="s">
        <v>116</v>
      </c>
      <c r="G17" s="15" t="s">
        <v>144</v>
      </c>
      <c r="H17" s="13">
        <v>567</v>
      </c>
      <c r="I17" s="13">
        <v>33</v>
      </c>
      <c r="J17" s="20">
        <v>100</v>
      </c>
      <c r="K17" s="12" t="s">
        <v>98</v>
      </c>
      <c r="L17" s="12" t="s">
        <v>98</v>
      </c>
      <c r="M17" s="10">
        <v>7500</v>
      </c>
      <c r="N17" s="10">
        <f t="shared" si="0"/>
        <v>20700</v>
      </c>
      <c r="O17" s="16">
        <v>44260</v>
      </c>
      <c r="P17" s="17">
        <v>0.5833333333333334</v>
      </c>
    </row>
    <row r="18" spans="1:16" s="9" customFormat="1" ht="15">
      <c r="A18" s="22">
        <v>16</v>
      </c>
      <c r="B18" s="13">
        <v>272010017001</v>
      </c>
      <c r="C18" s="12" t="s">
        <v>32</v>
      </c>
      <c r="D18" s="12" t="s">
        <v>33</v>
      </c>
      <c r="E18" s="14" t="s">
        <v>145</v>
      </c>
      <c r="F18" s="12" t="s">
        <v>146</v>
      </c>
      <c r="G18" s="15" t="s">
        <v>147</v>
      </c>
      <c r="H18" s="13">
        <v>655</v>
      </c>
      <c r="I18" s="13">
        <v>17</v>
      </c>
      <c r="J18" s="20">
        <v>70</v>
      </c>
      <c r="K18" s="12" t="s">
        <v>98</v>
      </c>
      <c r="L18" s="12" t="s">
        <v>98</v>
      </c>
      <c r="M18" s="10">
        <v>750</v>
      </c>
      <c r="N18" s="10">
        <f t="shared" si="0"/>
        <v>2070</v>
      </c>
      <c r="O18" s="16">
        <v>44260</v>
      </c>
      <c r="P18" s="17">
        <v>0.5833333333333334</v>
      </c>
    </row>
    <row r="19" spans="1:16" s="9" customFormat="1" ht="15">
      <c r="A19" s="22">
        <v>17</v>
      </c>
      <c r="B19" s="13">
        <v>272010015001</v>
      </c>
      <c r="C19" s="12" t="s">
        <v>32</v>
      </c>
      <c r="D19" s="12" t="s">
        <v>33</v>
      </c>
      <c r="E19" s="14" t="s">
        <v>148</v>
      </c>
      <c r="F19" s="12" t="s">
        <v>149</v>
      </c>
      <c r="G19" s="15" t="s">
        <v>150</v>
      </c>
      <c r="H19" s="13">
        <v>887</v>
      </c>
      <c r="I19" s="13">
        <v>92</v>
      </c>
      <c r="J19" s="20">
        <v>60</v>
      </c>
      <c r="K19" s="12" t="s">
        <v>98</v>
      </c>
      <c r="L19" s="12" t="s">
        <v>98</v>
      </c>
      <c r="M19" s="10">
        <v>5000</v>
      </c>
      <c r="N19" s="10">
        <f t="shared" si="0"/>
        <v>13800</v>
      </c>
      <c r="O19" s="16">
        <v>44260</v>
      </c>
      <c r="P19" s="17">
        <v>0.5833333333333334</v>
      </c>
    </row>
    <row r="20" spans="1:16" s="9" customFormat="1" ht="15">
      <c r="A20" s="22">
        <v>18</v>
      </c>
      <c r="B20" s="13">
        <v>272010090004</v>
      </c>
      <c r="C20" s="12" t="s">
        <v>32</v>
      </c>
      <c r="D20" s="12" t="s">
        <v>33</v>
      </c>
      <c r="E20" s="14" t="s">
        <v>151</v>
      </c>
      <c r="F20" s="12" t="s">
        <v>152</v>
      </c>
      <c r="G20" s="15" t="s">
        <v>153</v>
      </c>
      <c r="H20" s="13">
        <v>557</v>
      </c>
      <c r="I20" s="13">
        <v>78</v>
      </c>
      <c r="J20" s="20">
        <v>70</v>
      </c>
      <c r="K20" s="12" t="s">
        <v>98</v>
      </c>
      <c r="L20" s="12" t="s">
        <v>98</v>
      </c>
      <c r="M20" s="10">
        <v>6000</v>
      </c>
      <c r="N20" s="10">
        <f t="shared" si="0"/>
        <v>16560</v>
      </c>
      <c r="O20" s="16">
        <v>44260</v>
      </c>
      <c r="P20" s="17">
        <v>0.5833333333333334</v>
      </c>
    </row>
    <row r="21" spans="1:16" s="9" customFormat="1" ht="15">
      <c r="A21" s="22">
        <v>19</v>
      </c>
      <c r="B21" s="13">
        <v>272010004001</v>
      </c>
      <c r="C21" s="12" t="s">
        <v>32</v>
      </c>
      <c r="D21" s="12" t="s">
        <v>33</v>
      </c>
      <c r="E21" s="14" t="s">
        <v>154</v>
      </c>
      <c r="F21" s="12" t="s">
        <v>155</v>
      </c>
      <c r="G21" s="15" t="s">
        <v>156</v>
      </c>
      <c r="H21" s="13">
        <v>526</v>
      </c>
      <c r="I21" s="13">
        <v>1</v>
      </c>
      <c r="J21" s="20">
        <v>50</v>
      </c>
      <c r="K21" s="12" t="s">
        <v>98</v>
      </c>
      <c r="L21" s="12" t="s">
        <v>98</v>
      </c>
      <c r="M21" s="10">
        <v>1000</v>
      </c>
      <c r="N21" s="10">
        <f t="shared" si="0"/>
        <v>2760</v>
      </c>
      <c r="O21" s="16">
        <v>44260</v>
      </c>
      <c r="P21" s="17">
        <v>0.5833333333333334</v>
      </c>
    </row>
    <row r="22" spans="1:16" s="9" customFormat="1" ht="15">
      <c r="A22" s="22">
        <v>20</v>
      </c>
      <c r="B22" s="13">
        <v>272010018001</v>
      </c>
      <c r="C22" s="12" t="s">
        <v>32</v>
      </c>
      <c r="D22" s="12" t="s">
        <v>33</v>
      </c>
      <c r="E22" s="14" t="s">
        <v>157</v>
      </c>
      <c r="F22" s="12" t="s">
        <v>158</v>
      </c>
      <c r="G22" s="15" t="s">
        <v>159</v>
      </c>
      <c r="H22" s="13">
        <v>777</v>
      </c>
      <c r="I22" s="13">
        <v>52</v>
      </c>
      <c r="J22" s="20">
        <v>90</v>
      </c>
      <c r="K22" s="12" t="s">
        <v>98</v>
      </c>
      <c r="L22" s="12" t="s">
        <v>98</v>
      </c>
      <c r="M22" s="10">
        <v>1800</v>
      </c>
      <c r="N22" s="10">
        <f t="shared" si="0"/>
        <v>4968</v>
      </c>
      <c r="O22" s="16">
        <v>44260</v>
      </c>
      <c r="P22" s="17">
        <v>0.5833333333333334</v>
      </c>
    </row>
    <row r="23" spans="1:16" s="9" customFormat="1" ht="15">
      <c r="A23" s="22">
        <v>21</v>
      </c>
      <c r="B23" s="13">
        <v>272010070001</v>
      </c>
      <c r="C23" s="12" t="s">
        <v>32</v>
      </c>
      <c r="D23" s="12" t="s">
        <v>33</v>
      </c>
      <c r="E23" s="14" t="s">
        <v>116</v>
      </c>
      <c r="F23" s="12" t="s">
        <v>152</v>
      </c>
      <c r="G23" s="15" t="s">
        <v>160</v>
      </c>
      <c r="H23" s="13">
        <v>611</v>
      </c>
      <c r="I23" s="13">
        <v>8</v>
      </c>
      <c r="J23" s="20">
        <v>75</v>
      </c>
      <c r="K23" s="12" t="s">
        <v>98</v>
      </c>
      <c r="L23" s="12" t="s">
        <v>98</v>
      </c>
      <c r="M23" s="10">
        <v>5000</v>
      </c>
      <c r="N23" s="10">
        <f t="shared" si="0"/>
        <v>13800</v>
      </c>
      <c r="O23" s="16">
        <v>44260</v>
      </c>
      <c r="P23" s="17">
        <v>0.5833333333333334</v>
      </c>
    </row>
    <row r="24" spans="1:16" s="9" customFormat="1" ht="15">
      <c r="A24" s="22">
        <v>22</v>
      </c>
      <c r="B24" s="13">
        <v>272010002001</v>
      </c>
      <c r="C24" s="12" t="s">
        <v>32</v>
      </c>
      <c r="D24" s="12" t="s">
        <v>33</v>
      </c>
      <c r="E24" s="14" t="s">
        <v>161</v>
      </c>
      <c r="F24" s="12" t="s">
        <v>162</v>
      </c>
      <c r="G24" s="15" t="s">
        <v>163</v>
      </c>
      <c r="H24" s="13">
        <v>473</v>
      </c>
      <c r="I24" s="13">
        <v>128</v>
      </c>
      <c r="J24" s="20">
        <v>50</v>
      </c>
      <c r="K24" s="12" t="s">
        <v>98</v>
      </c>
      <c r="L24" s="12" t="s">
        <v>98</v>
      </c>
      <c r="M24" s="10">
        <v>1800</v>
      </c>
      <c r="N24" s="10">
        <f t="shared" si="0"/>
        <v>4968</v>
      </c>
      <c r="O24" s="16">
        <v>44260</v>
      </c>
      <c r="P24" s="17">
        <v>0.5833333333333334</v>
      </c>
    </row>
    <row r="25" spans="1:16" s="9" customFormat="1" ht="15">
      <c r="A25" s="22">
        <v>23</v>
      </c>
      <c r="B25" s="13">
        <v>277010001001</v>
      </c>
      <c r="C25" s="12" t="s">
        <v>32</v>
      </c>
      <c r="D25" s="12" t="s">
        <v>33</v>
      </c>
      <c r="E25" s="14" t="s">
        <v>164</v>
      </c>
      <c r="F25" s="12" t="s">
        <v>165</v>
      </c>
      <c r="G25" s="15" t="s">
        <v>166</v>
      </c>
      <c r="H25" s="13">
        <v>1968</v>
      </c>
      <c r="I25" s="13">
        <v>2</v>
      </c>
      <c r="J25" s="20">
        <v>83</v>
      </c>
      <c r="K25" s="12" t="s">
        <v>98</v>
      </c>
      <c r="L25" s="12" t="s">
        <v>98</v>
      </c>
      <c r="M25" s="10">
        <v>750</v>
      </c>
      <c r="N25" s="10">
        <f t="shared" si="0"/>
        <v>2070</v>
      </c>
      <c r="O25" s="16">
        <v>44260</v>
      </c>
      <c r="P25" s="17">
        <v>0.5833333333333334</v>
      </c>
    </row>
    <row r="26" spans="1:16" s="9" customFormat="1" ht="15">
      <c r="A26" s="22">
        <v>24</v>
      </c>
      <c r="B26" s="13">
        <v>271020267000</v>
      </c>
      <c r="C26" s="12" t="s">
        <v>32</v>
      </c>
      <c r="D26" s="12" t="s">
        <v>33</v>
      </c>
      <c r="E26" s="14" t="s">
        <v>34</v>
      </c>
      <c r="F26" s="12" t="s">
        <v>80</v>
      </c>
      <c r="G26" s="15" t="s">
        <v>69</v>
      </c>
      <c r="H26" s="13">
        <v>564</v>
      </c>
      <c r="I26" s="13">
        <v>52</v>
      </c>
      <c r="J26" s="20" t="s">
        <v>48</v>
      </c>
      <c r="K26" s="12" t="s">
        <v>35</v>
      </c>
      <c r="L26" s="12" t="s">
        <v>49</v>
      </c>
      <c r="M26" s="10">
        <v>425</v>
      </c>
      <c r="N26" s="10">
        <f t="shared" si="0"/>
        <v>1173</v>
      </c>
      <c r="O26" s="16">
        <v>44260</v>
      </c>
      <c r="P26" s="17">
        <v>0.5833333333333334</v>
      </c>
    </row>
    <row r="27" spans="1:16" s="9" customFormat="1" ht="15">
      <c r="A27" s="22">
        <v>25</v>
      </c>
      <c r="B27" s="13">
        <v>271020268000</v>
      </c>
      <c r="C27" s="12" t="s">
        <v>32</v>
      </c>
      <c r="D27" s="12" t="s">
        <v>33</v>
      </c>
      <c r="E27" s="14" t="s">
        <v>34</v>
      </c>
      <c r="F27" s="15" t="s">
        <v>80</v>
      </c>
      <c r="G27" s="15" t="s">
        <v>56</v>
      </c>
      <c r="H27" s="13">
        <v>564</v>
      </c>
      <c r="I27" s="13">
        <v>52</v>
      </c>
      <c r="J27" s="20" t="s">
        <v>57</v>
      </c>
      <c r="K27" s="12" t="s">
        <v>35</v>
      </c>
      <c r="L27" s="14" t="s">
        <v>49</v>
      </c>
      <c r="M27" s="10">
        <v>550</v>
      </c>
      <c r="N27" s="10">
        <f t="shared" si="0"/>
        <v>1518</v>
      </c>
      <c r="O27" s="16">
        <v>44260</v>
      </c>
      <c r="P27" s="17">
        <v>0.5833333333333334</v>
      </c>
    </row>
    <row r="28" spans="1:16" s="9" customFormat="1" ht="15">
      <c r="A28" s="22">
        <v>26</v>
      </c>
      <c r="B28" s="13">
        <v>271010766000</v>
      </c>
      <c r="C28" s="12" t="s">
        <v>32</v>
      </c>
      <c r="D28" s="12" t="s">
        <v>33</v>
      </c>
      <c r="E28" s="14" t="s">
        <v>66</v>
      </c>
      <c r="F28" s="15" t="s">
        <v>85</v>
      </c>
      <c r="G28" s="15" t="s">
        <v>29</v>
      </c>
      <c r="H28" s="13">
        <v>106</v>
      </c>
      <c r="I28" s="13">
        <v>29</v>
      </c>
      <c r="J28" s="20">
        <v>175</v>
      </c>
      <c r="K28" s="12" t="s">
        <v>50</v>
      </c>
      <c r="L28" s="14" t="s">
        <v>50</v>
      </c>
      <c r="M28" s="10">
        <v>5</v>
      </c>
      <c r="N28" s="10">
        <f>(M28*12)*0.23</f>
        <v>13.8</v>
      </c>
      <c r="O28" s="16">
        <v>44260</v>
      </c>
      <c r="P28" s="17">
        <v>0.5833333333333334</v>
      </c>
    </row>
    <row r="29" spans="1:20" s="9" customFormat="1" ht="15">
      <c r="A29" s="22">
        <v>27</v>
      </c>
      <c r="B29" s="13">
        <v>271090019000</v>
      </c>
      <c r="C29" s="12" t="s">
        <v>32</v>
      </c>
      <c r="D29" s="12" t="s">
        <v>51</v>
      </c>
      <c r="E29" s="14" t="s">
        <v>52</v>
      </c>
      <c r="F29" s="15" t="s">
        <v>83</v>
      </c>
      <c r="G29" s="15" t="s">
        <v>29</v>
      </c>
      <c r="H29" s="13">
        <v>98</v>
      </c>
      <c r="I29" s="13">
        <v>44</v>
      </c>
      <c r="J29" s="20">
        <v>1050</v>
      </c>
      <c r="K29" s="12" t="s">
        <v>50</v>
      </c>
      <c r="L29" s="12" t="s">
        <v>50</v>
      </c>
      <c r="M29" s="10">
        <v>150</v>
      </c>
      <c r="N29" s="10">
        <f t="shared" si="0"/>
        <v>414</v>
      </c>
      <c r="O29" s="16">
        <v>44260</v>
      </c>
      <c r="P29" s="17">
        <v>0.5833333333333334</v>
      </c>
      <c r="T29" s="18"/>
    </row>
    <row r="30" spans="1:20" s="9" customFormat="1" ht="15">
      <c r="A30" s="22">
        <v>28</v>
      </c>
      <c r="B30" s="13">
        <v>271090052000</v>
      </c>
      <c r="C30" s="12" t="s">
        <v>32</v>
      </c>
      <c r="D30" s="12" t="s">
        <v>51</v>
      </c>
      <c r="E30" s="14" t="s">
        <v>52</v>
      </c>
      <c r="F30" s="15" t="s">
        <v>182</v>
      </c>
      <c r="G30" s="15" t="s">
        <v>29</v>
      </c>
      <c r="H30" s="13">
        <v>95</v>
      </c>
      <c r="I30" s="13">
        <v>284</v>
      </c>
      <c r="J30" s="20" t="s">
        <v>183</v>
      </c>
      <c r="K30" s="12" t="s">
        <v>50</v>
      </c>
      <c r="L30" s="12" t="s">
        <v>50</v>
      </c>
      <c r="M30" s="10">
        <v>240</v>
      </c>
      <c r="N30" s="10">
        <f t="shared" si="0"/>
        <v>662.4</v>
      </c>
      <c r="O30" s="16">
        <v>44260</v>
      </c>
      <c r="P30" s="17">
        <v>0.5833333333333334</v>
      </c>
      <c r="T30" s="18"/>
    </row>
    <row r="31" spans="1:16" s="9" customFormat="1" ht="15">
      <c r="A31" s="22">
        <v>29</v>
      </c>
      <c r="B31" s="13">
        <v>271070141000</v>
      </c>
      <c r="C31" s="12" t="s">
        <v>32</v>
      </c>
      <c r="D31" s="12" t="s">
        <v>36</v>
      </c>
      <c r="E31" s="14" t="s">
        <v>37</v>
      </c>
      <c r="F31" s="15" t="s">
        <v>84</v>
      </c>
      <c r="G31" s="15" t="s">
        <v>29</v>
      </c>
      <c r="H31" s="13">
        <v>200</v>
      </c>
      <c r="I31" s="13">
        <v>4</v>
      </c>
      <c r="J31" s="20" t="s">
        <v>38</v>
      </c>
      <c r="K31" s="12" t="s">
        <v>39</v>
      </c>
      <c r="L31" s="12" t="s">
        <v>39</v>
      </c>
      <c r="M31" s="10">
        <v>150</v>
      </c>
      <c r="N31" s="10">
        <f t="shared" si="0"/>
        <v>414</v>
      </c>
      <c r="O31" s="16">
        <v>44260</v>
      </c>
      <c r="P31" s="17">
        <v>0.5833333333333334</v>
      </c>
    </row>
    <row r="32" spans="1:16" s="9" customFormat="1" ht="15">
      <c r="A32" s="22">
        <v>30</v>
      </c>
      <c r="B32" s="13">
        <v>791010015000</v>
      </c>
      <c r="C32" s="12" t="s">
        <v>63</v>
      </c>
      <c r="D32" s="12" t="s">
        <v>64</v>
      </c>
      <c r="E32" s="14" t="s">
        <v>65</v>
      </c>
      <c r="F32" s="15" t="s">
        <v>184</v>
      </c>
      <c r="G32" s="15" t="s">
        <v>29</v>
      </c>
      <c r="H32" s="13">
        <v>978</v>
      </c>
      <c r="I32" s="13">
        <v>57</v>
      </c>
      <c r="J32" s="20">
        <v>41731</v>
      </c>
      <c r="K32" s="12" t="s">
        <v>50</v>
      </c>
      <c r="L32" s="14" t="s">
        <v>50</v>
      </c>
      <c r="M32" s="10">
        <v>1000</v>
      </c>
      <c r="N32" s="10">
        <v>12000</v>
      </c>
      <c r="O32" s="16">
        <v>44260</v>
      </c>
      <c r="P32" s="17">
        <v>0.5833333333333334</v>
      </c>
    </row>
    <row r="33" spans="1:16" s="9" customFormat="1" ht="15">
      <c r="A33" s="22">
        <v>31</v>
      </c>
      <c r="B33" s="13">
        <v>791010187000</v>
      </c>
      <c r="C33" s="12" t="s">
        <v>63</v>
      </c>
      <c r="D33" s="12" t="s">
        <v>64</v>
      </c>
      <c r="E33" s="14" t="s">
        <v>185</v>
      </c>
      <c r="F33" s="15" t="s">
        <v>186</v>
      </c>
      <c r="G33" s="15" t="s">
        <v>29</v>
      </c>
      <c r="H33" s="13">
        <v>1147</v>
      </c>
      <c r="I33" s="13">
        <v>26</v>
      </c>
      <c r="J33" s="20">
        <v>800</v>
      </c>
      <c r="K33" s="12" t="s">
        <v>45</v>
      </c>
      <c r="L33" s="14" t="s">
        <v>45</v>
      </c>
      <c r="M33" s="10">
        <v>200</v>
      </c>
      <c r="N33" s="10">
        <f t="shared" si="0"/>
        <v>552</v>
      </c>
      <c r="O33" s="16">
        <v>44260</v>
      </c>
      <c r="P33" s="17">
        <v>0.5833333333333334</v>
      </c>
    </row>
    <row r="34" spans="1:16" s="9" customFormat="1" ht="15">
      <c r="A34" s="22">
        <v>32</v>
      </c>
      <c r="B34" s="13">
        <v>791010148000</v>
      </c>
      <c r="C34" s="12" t="s">
        <v>63</v>
      </c>
      <c r="D34" s="12" t="s">
        <v>64</v>
      </c>
      <c r="E34" s="12" t="s">
        <v>88</v>
      </c>
      <c r="F34" s="12" t="s">
        <v>89</v>
      </c>
      <c r="G34" s="12" t="s">
        <v>29</v>
      </c>
      <c r="H34" s="13">
        <v>327</v>
      </c>
      <c r="I34" s="13">
        <v>2</v>
      </c>
      <c r="J34" s="20" t="s">
        <v>90</v>
      </c>
      <c r="K34" s="12" t="s">
        <v>55</v>
      </c>
      <c r="L34" s="14" t="s">
        <v>55</v>
      </c>
      <c r="M34" s="10">
        <v>20</v>
      </c>
      <c r="N34" s="10">
        <f t="shared" si="0"/>
        <v>55.2</v>
      </c>
      <c r="O34" s="16">
        <v>44260</v>
      </c>
      <c r="P34" s="17">
        <v>0.5833333333333334</v>
      </c>
    </row>
    <row r="35" spans="1:16" s="9" customFormat="1" ht="15">
      <c r="A35" s="22">
        <v>33</v>
      </c>
      <c r="B35" s="13">
        <v>461080039000</v>
      </c>
      <c r="C35" s="12" t="s">
        <v>40</v>
      </c>
      <c r="D35" s="12" t="s">
        <v>41</v>
      </c>
      <c r="E35" s="14" t="s">
        <v>67</v>
      </c>
      <c r="F35" s="15" t="s">
        <v>81</v>
      </c>
      <c r="G35" s="15" t="s">
        <v>30</v>
      </c>
      <c r="H35" s="13">
        <v>6181</v>
      </c>
      <c r="I35" s="13">
        <v>5</v>
      </c>
      <c r="J35" s="20">
        <v>527</v>
      </c>
      <c r="K35" s="12" t="s">
        <v>55</v>
      </c>
      <c r="L35" s="12" t="s">
        <v>55</v>
      </c>
      <c r="M35" s="10">
        <v>4000</v>
      </c>
      <c r="N35" s="10">
        <f t="shared" si="0"/>
        <v>11040</v>
      </c>
      <c r="O35" s="16">
        <v>44260</v>
      </c>
      <c r="P35" s="17">
        <v>0.5833333333333334</v>
      </c>
    </row>
    <row r="36" spans="1:16" ht="15">
      <c r="A36" s="22">
        <v>34</v>
      </c>
      <c r="B36" s="13">
        <v>461080022000</v>
      </c>
      <c r="C36" s="12" t="s">
        <v>40</v>
      </c>
      <c r="D36" s="12" t="s">
        <v>41</v>
      </c>
      <c r="E36" s="14" t="s">
        <v>67</v>
      </c>
      <c r="F36" s="15" t="s">
        <v>81</v>
      </c>
      <c r="G36" s="15" t="s">
        <v>31</v>
      </c>
      <c r="H36" s="13">
        <v>6181</v>
      </c>
      <c r="I36" s="13">
        <v>5</v>
      </c>
      <c r="J36" s="20">
        <v>292</v>
      </c>
      <c r="K36" s="12" t="s">
        <v>55</v>
      </c>
      <c r="L36" s="12" t="s">
        <v>55</v>
      </c>
      <c r="M36" s="10">
        <v>3000</v>
      </c>
      <c r="N36" s="10">
        <f t="shared" si="0"/>
        <v>8280</v>
      </c>
      <c r="O36" s="16">
        <v>44260</v>
      </c>
      <c r="P36" s="17">
        <v>0.5833333333333334</v>
      </c>
    </row>
    <row r="37" spans="1:16" ht="15">
      <c r="A37" s="22">
        <v>35</v>
      </c>
      <c r="B37" s="13">
        <v>461080014000</v>
      </c>
      <c r="C37" s="12" t="s">
        <v>40</v>
      </c>
      <c r="D37" s="12" t="s">
        <v>41</v>
      </c>
      <c r="E37" s="14" t="s">
        <v>42</v>
      </c>
      <c r="F37" s="15" t="s">
        <v>43</v>
      </c>
      <c r="G37" s="15" t="s">
        <v>29</v>
      </c>
      <c r="H37" s="13">
        <v>536</v>
      </c>
      <c r="I37" s="13">
        <v>23</v>
      </c>
      <c r="J37" s="20" t="s">
        <v>44</v>
      </c>
      <c r="K37" s="12" t="s">
        <v>45</v>
      </c>
      <c r="L37" s="14" t="s">
        <v>45</v>
      </c>
      <c r="M37" s="10">
        <v>500</v>
      </c>
      <c r="N37" s="10">
        <f t="shared" si="0"/>
        <v>1380</v>
      </c>
      <c r="O37" s="16">
        <v>44260</v>
      </c>
      <c r="P37" s="17">
        <v>0.5833333333333334</v>
      </c>
    </row>
    <row r="38" spans="1:16" ht="15">
      <c r="A38" s="22">
        <v>36</v>
      </c>
      <c r="B38" s="13">
        <v>461080003000</v>
      </c>
      <c r="C38" s="12" t="s">
        <v>40</v>
      </c>
      <c r="D38" s="12" t="s">
        <v>41</v>
      </c>
      <c r="E38" s="14" t="s">
        <v>53</v>
      </c>
      <c r="F38" s="15" t="s">
        <v>82</v>
      </c>
      <c r="G38" s="15" t="s">
        <v>29</v>
      </c>
      <c r="H38" s="13">
        <v>145</v>
      </c>
      <c r="I38" s="13">
        <v>2</v>
      </c>
      <c r="J38" s="20" t="s">
        <v>54</v>
      </c>
      <c r="K38" s="12" t="s">
        <v>50</v>
      </c>
      <c r="L38" s="14" t="s">
        <v>50</v>
      </c>
      <c r="M38" s="10">
        <v>18</v>
      </c>
      <c r="N38" s="10">
        <f t="shared" si="0"/>
        <v>49.68</v>
      </c>
      <c r="O38" s="16">
        <v>44260</v>
      </c>
      <c r="P38" s="17">
        <v>0.5833333333333334</v>
      </c>
    </row>
    <row r="39" spans="1:16" ht="15">
      <c r="A39" s="22">
        <v>37</v>
      </c>
      <c r="B39" s="13">
        <v>461010056044</v>
      </c>
      <c r="C39" s="12" t="s">
        <v>40</v>
      </c>
      <c r="D39" s="12" t="s">
        <v>60</v>
      </c>
      <c r="E39" s="14" t="s">
        <v>52</v>
      </c>
      <c r="F39" s="15" t="s">
        <v>61</v>
      </c>
      <c r="G39" s="15" t="s">
        <v>62</v>
      </c>
      <c r="H39" s="13">
        <v>1777</v>
      </c>
      <c r="I39" s="13">
        <v>72</v>
      </c>
      <c r="J39" s="20">
        <v>11</v>
      </c>
      <c r="K39" s="12" t="s">
        <v>55</v>
      </c>
      <c r="L39" s="14" t="s">
        <v>55</v>
      </c>
      <c r="M39" s="10">
        <v>550</v>
      </c>
      <c r="N39" s="10">
        <f t="shared" si="0"/>
        <v>1518</v>
      </c>
      <c r="O39" s="16">
        <v>44260</v>
      </c>
      <c r="P39" s="17">
        <v>0.5833333333333334</v>
      </c>
    </row>
    <row r="40" spans="1:16" ht="30">
      <c r="A40" s="22">
        <v>38</v>
      </c>
      <c r="B40" s="13">
        <v>462090001003</v>
      </c>
      <c r="C40" s="12" t="s">
        <v>40</v>
      </c>
      <c r="D40" s="12" t="s">
        <v>95</v>
      </c>
      <c r="E40" s="14" t="s">
        <v>96</v>
      </c>
      <c r="F40" s="15" t="s">
        <v>97</v>
      </c>
      <c r="G40" s="15" t="s">
        <v>99</v>
      </c>
      <c r="H40" s="13">
        <v>87</v>
      </c>
      <c r="I40" s="13">
        <v>7</v>
      </c>
      <c r="J40" s="20" t="s">
        <v>107</v>
      </c>
      <c r="K40" s="12" t="s">
        <v>55</v>
      </c>
      <c r="L40" s="14" t="s">
        <v>55</v>
      </c>
      <c r="M40" s="10">
        <v>1000</v>
      </c>
      <c r="N40" s="10">
        <f t="shared" si="0"/>
        <v>2760</v>
      </c>
      <c r="O40" s="16">
        <v>44260</v>
      </c>
      <c r="P40" s="17">
        <v>0.5833333333333334</v>
      </c>
    </row>
    <row r="41" spans="1:16" ht="30">
      <c r="A41" s="22">
        <v>39</v>
      </c>
      <c r="B41" s="13">
        <v>462090001004</v>
      </c>
      <c r="C41" s="12" t="s">
        <v>40</v>
      </c>
      <c r="D41" s="12" t="s">
        <v>95</v>
      </c>
      <c r="E41" s="14" t="s">
        <v>96</v>
      </c>
      <c r="F41" s="15" t="s">
        <v>97</v>
      </c>
      <c r="G41" s="15" t="s">
        <v>100</v>
      </c>
      <c r="H41" s="13">
        <v>87</v>
      </c>
      <c r="I41" s="13">
        <v>7</v>
      </c>
      <c r="J41" s="20" t="s">
        <v>108</v>
      </c>
      <c r="K41" s="12" t="s">
        <v>55</v>
      </c>
      <c r="L41" s="12" t="s">
        <v>55</v>
      </c>
      <c r="M41" s="10">
        <v>1000</v>
      </c>
      <c r="N41" s="10">
        <f t="shared" si="0"/>
        <v>2760</v>
      </c>
      <c r="O41" s="16">
        <v>44260</v>
      </c>
      <c r="P41" s="17">
        <v>0.5833333333333334</v>
      </c>
    </row>
    <row r="42" spans="1:16" ht="30">
      <c r="A42" s="22">
        <v>40</v>
      </c>
      <c r="B42" s="13">
        <v>462090003005</v>
      </c>
      <c r="C42" s="12" t="s">
        <v>40</v>
      </c>
      <c r="D42" s="12" t="s">
        <v>95</v>
      </c>
      <c r="E42" s="14" t="s">
        <v>96</v>
      </c>
      <c r="F42" s="15" t="s">
        <v>97</v>
      </c>
      <c r="G42" s="15" t="s">
        <v>101</v>
      </c>
      <c r="H42" s="13">
        <v>87</v>
      </c>
      <c r="I42" s="13">
        <v>7</v>
      </c>
      <c r="J42" s="20" t="s">
        <v>108</v>
      </c>
      <c r="K42" s="12" t="s">
        <v>55</v>
      </c>
      <c r="L42" s="14" t="s">
        <v>55</v>
      </c>
      <c r="M42" s="10">
        <v>1000</v>
      </c>
      <c r="N42" s="10">
        <f t="shared" si="0"/>
        <v>2760</v>
      </c>
      <c r="O42" s="16">
        <v>44260</v>
      </c>
      <c r="P42" s="17">
        <v>0.5833333333333334</v>
      </c>
    </row>
    <row r="43" spans="1:16" ht="30">
      <c r="A43" s="22">
        <v>41</v>
      </c>
      <c r="B43" s="13">
        <v>462090003006</v>
      </c>
      <c r="C43" s="12" t="s">
        <v>40</v>
      </c>
      <c r="D43" s="12" t="s">
        <v>95</v>
      </c>
      <c r="E43" s="14" t="s">
        <v>96</v>
      </c>
      <c r="F43" s="15" t="s">
        <v>97</v>
      </c>
      <c r="G43" s="15" t="s">
        <v>102</v>
      </c>
      <c r="H43" s="13">
        <v>87</v>
      </c>
      <c r="I43" s="13">
        <v>7</v>
      </c>
      <c r="J43" s="20" t="s">
        <v>107</v>
      </c>
      <c r="K43" s="12" t="s">
        <v>55</v>
      </c>
      <c r="L43" s="12" t="s">
        <v>55</v>
      </c>
      <c r="M43" s="10">
        <v>1000</v>
      </c>
      <c r="N43" s="10">
        <f t="shared" si="0"/>
        <v>2760</v>
      </c>
      <c r="O43" s="16">
        <v>44260</v>
      </c>
      <c r="P43" s="17">
        <v>0.5833333333333334</v>
      </c>
    </row>
    <row r="44" spans="1:16" ht="30">
      <c r="A44" s="22">
        <v>42</v>
      </c>
      <c r="B44" s="13">
        <v>462090003007</v>
      </c>
      <c r="C44" s="12" t="s">
        <v>40</v>
      </c>
      <c r="D44" s="12" t="s">
        <v>95</v>
      </c>
      <c r="E44" s="14" t="s">
        <v>96</v>
      </c>
      <c r="F44" s="15" t="s">
        <v>97</v>
      </c>
      <c r="G44" s="15" t="s">
        <v>103</v>
      </c>
      <c r="H44" s="13">
        <v>87</v>
      </c>
      <c r="I44" s="13">
        <v>7</v>
      </c>
      <c r="J44" s="20" t="s">
        <v>107</v>
      </c>
      <c r="K44" s="12" t="s">
        <v>55</v>
      </c>
      <c r="L44" s="14" t="s">
        <v>55</v>
      </c>
      <c r="M44" s="10">
        <v>1000</v>
      </c>
      <c r="N44" s="10">
        <f t="shared" si="0"/>
        <v>2760</v>
      </c>
      <c r="O44" s="16">
        <v>44260</v>
      </c>
      <c r="P44" s="17">
        <v>0.5833333333333334</v>
      </c>
    </row>
    <row r="45" spans="1:16" ht="30">
      <c r="A45" s="22">
        <v>43</v>
      </c>
      <c r="B45" s="13">
        <v>462090003008</v>
      </c>
      <c r="C45" s="12" t="s">
        <v>40</v>
      </c>
      <c r="D45" s="12" t="s">
        <v>95</v>
      </c>
      <c r="E45" s="14" t="s">
        <v>96</v>
      </c>
      <c r="F45" s="15" t="s">
        <v>97</v>
      </c>
      <c r="G45" s="15" t="s">
        <v>104</v>
      </c>
      <c r="H45" s="13">
        <v>87</v>
      </c>
      <c r="I45" s="13">
        <v>7</v>
      </c>
      <c r="J45" s="20" t="s">
        <v>108</v>
      </c>
      <c r="K45" s="12" t="s">
        <v>55</v>
      </c>
      <c r="L45" s="14" t="s">
        <v>55</v>
      </c>
      <c r="M45" s="10">
        <v>1000</v>
      </c>
      <c r="N45" s="10">
        <f t="shared" si="0"/>
        <v>2760</v>
      </c>
      <c r="O45" s="16">
        <v>44260</v>
      </c>
      <c r="P45" s="17">
        <v>0.5833333333333334</v>
      </c>
    </row>
    <row r="46" spans="1:16" ht="30">
      <c r="A46" s="22">
        <v>44</v>
      </c>
      <c r="B46" s="13">
        <v>462090003009</v>
      </c>
      <c r="C46" s="12" t="s">
        <v>40</v>
      </c>
      <c r="D46" s="12" t="s">
        <v>95</v>
      </c>
      <c r="E46" s="14" t="s">
        <v>96</v>
      </c>
      <c r="F46" s="15" t="s">
        <v>97</v>
      </c>
      <c r="G46" s="15" t="s">
        <v>105</v>
      </c>
      <c r="H46" s="13">
        <v>87</v>
      </c>
      <c r="I46" s="13">
        <v>7</v>
      </c>
      <c r="J46" s="20" t="s">
        <v>108</v>
      </c>
      <c r="K46" s="12" t="s">
        <v>55</v>
      </c>
      <c r="L46" s="14" t="s">
        <v>55</v>
      </c>
      <c r="M46" s="10">
        <v>1000</v>
      </c>
      <c r="N46" s="10">
        <f t="shared" si="0"/>
        <v>2760</v>
      </c>
      <c r="O46" s="16">
        <v>44260</v>
      </c>
      <c r="P46" s="17">
        <v>0.5833333333333334</v>
      </c>
    </row>
    <row r="47" spans="1:16" ht="30">
      <c r="A47" s="22">
        <v>45</v>
      </c>
      <c r="B47" s="13">
        <v>462090003010</v>
      </c>
      <c r="C47" s="12" t="s">
        <v>40</v>
      </c>
      <c r="D47" s="12" t="s">
        <v>95</v>
      </c>
      <c r="E47" s="14" t="s">
        <v>96</v>
      </c>
      <c r="F47" s="15" t="s">
        <v>97</v>
      </c>
      <c r="G47" s="15" t="s">
        <v>106</v>
      </c>
      <c r="H47" s="13">
        <v>87</v>
      </c>
      <c r="I47" s="13">
        <v>7</v>
      </c>
      <c r="J47" s="20" t="s">
        <v>107</v>
      </c>
      <c r="K47" s="12" t="s">
        <v>55</v>
      </c>
      <c r="L47" s="14" t="s">
        <v>55</v>
      </c>
      <c r="M47" s="10">
        <v>1000</v>
      </c>
      <c r="N47" s="10">
        <f t="shared" si="0"/>
        <v>2760</v>
      </c>
      <c r="O47" s="16">
        <v>44260</v>
      </c>
      <c r="P47" s="17">
        <v>0.5833333333333334</v>
      </c>
    </row>
    <row r="48" spans="1:16" ht="15">
      <c r="A48" s="22">
        <v>46</v>
      </c>
      <c r="B48" s="13" t="s">
        <v>187</v>
      </c>
      <c r="C48" s="12" t="s">
        <v>32</v>
      </c>
      <c r="D48" s="12" t="s">
        <v>46</v>
      </c>
      <c r="E48" s="23" t="s">
        <v>178</v>
      </c>
      <c r="F48" s="15" t="s">
        <v>167</v>
      </c>
      <c r="G48" s="15" t="s">
        <v>168</v>
      </c>
      <c r="H48" s="13">
        <v>3360</v>
      </c>
      <c r="I48" s="13">
        <v>27</v>
      </c>
      <c r="J48" s="20">
        <v>235</v>
      </c>
      <c r="K48" s="12" t="s">
        <v>55</v>
      </c>
      <c r="L48" s="14" t="s">
        <v>169</v>
      </c>
      <c r="M48" s="10">
        <v>5000</v>
      </c>
      <c r="N48" s="10">
        <f t="shared" si="0"/>
        <v>13800</v>
      </c>
      <c r="O48" s="16">
        <v>44260</v>
      </c>
      <c r="P48" s="17">
        <v>0.5833333333333334</v>
      </c>
    </row>
    <row r="49" spans="1:16" ht="15">
      <c r="A49" s="22">
        <v>47</v>
      </c>
      <c r="B49" s="13" t="s">
        <v>188</v>
      </c>
      <c r="C49" s="12" t="s">
        <v>32</v>
      </c>
      <c r="D49" s="12" t="s">
        <v>46</v>
      </c>
      <c r="E49" s="23" t="s">
        <v>58</v>
      </c>
      <c r="F49" s="15" t="s">
        <v>86</v>
      </c>
      <c r="G49" s="15" t="s">
        <v>189</v>
      </c>
      <c r="H49" s="13">
        <v>638</v>
      </c>
      <c r="I49" s="13">
        <v>57</v>
      </c>
      <c r="J49" s="20" t="s">
        <v>190</v>
      </c>
      <c r="K49" s="12" t="s">
        <v>49</v>
      </c>
      <c r="L49" s="14" t="s">
        <v>49</v>
      </c>
      <c r="M49" s="10">
        <v>1040</v>
      </c>
      <c r="N49" s="10">
        <f t="shared" si="0"/>
        <v>2870.4</v>
      </c>
      <c r="O49" s="16">
        <v>44260</v>
      </c>
      <c r="P49" s="17"/>
    </row>
    <row r="50" spans="1:16" ht="15">
      <c r="A50" s="22">
        <v>48</v>
      </c>
      <c r="B50" s="13" t="s">
        <v>192</v>
      </c>
      <c r="C50" s="12" t="s">
        <v>32</v>
      </c>
      <c r="D50" s="12" t="s">
        <v>33</v>
      </c>
      <c r="E50" s="14" t="s">
        <v>34</v>
      </c>
      <c r="F50" s="15" t="s">
        <v>91</v>
      </c>
      <c r="G50" s="15" t="s">
        <v>93</v>
      </c>
      <c r="H50" s="13">
        <v>562</v>
      </c>
      <c r="I50" s="13">
        <v>168</v>
      </c>
      <c r="J50" s="20" t="s">
        <v>92</v>
      </c>
      <c r="K50" s="12" t="s">
        <v>49</v>
      </c>
      <c r="L50" s="14" t="s">
        <v>49</v>
      </c>
      <c r="M50" s="10">
        <v>700</v>
      </c>
      <c r="N50" s="10">
        <f t="shared" si="0"/>
        <v>1932</v>
      </c>
      <c r="O50" s="16">
        <v>44260</v>
      </c>
      <c r="P50" s="17">
        <v>0.5833333333333334</v>
      </c>
    </row>
    <row r="51" spans="1:16" ht="15">
      <c r="A51" s="22">
        <v>49</v>
      </c>
      <c r="B51" s="13" t="s">
        <v>191</v>
      </c>
      <c r="C51" s="12" t="s">
        <v>32</v>
      </c>
      <c r="D51" s="12" t="s">
        <v>51</v>
      </c>
      <c r="E51" s="14" t="s">
        <v>52</v>
      </c>
      <c r="F51" s="15" t="s">
        <v>87</v>
      </c>
      <c r="G51" s="15" t="s">
        <v>75</v>
      </c>
      <c r="H51" s="13">
        <v>318</v>
      </c>
      <c r="I51" s="13">
        <v>21</v>
      </c>
      <c r="J51" s="20">
        <v>65</v>
      </c>
      <c r="K51" s="12" t="s">
        <v>47</v>
      </c>
      <c r="L51" s="14" t="s">
        <v>47</v>
      </c>
      <c r="M51" s="10">
        <v>500</v>
      </c>
      <c r="N51" s="10">
        <f t="shared" si="0"/>
        <v>1380</v>
      </c>
      <c r="O51" s="16">
        <v>44260</v>
      </c>
      <c r="P51" s="17">
        <v>0.5833333333333334</v>
      </c>
    </row>
    <row r="52" spans="1:16" ht="15">
      <c r="A52" s="22">
        <v>50</v>
      </c>
      <c r="B52" s="13" t="s">
        <v>193</v>
      </c>
      <c r="C52" s="12" t="s">
        <v>32</v>
      </c>
      <c r="D52" s="12" t="s">
        <v>51</v>
      </c>
      <c r="E52" s="12" t="s">
        <v>52</v>
      </c>
      <c r="F52" s="12" t="s">
        <v>87</v>
      </c>
      <c r="G52" s="12" t="s">
        <v>76</v>
      </c>
      <c r="H52" s="13">
        <v>318</v>
      </c>
      <c r="I52" s="13">
        <v>21</v>
      </c>
      <c r="J52" s="20">
        <v>65</v>
      </c>
      <c r="K52" s="14" t="s">
        <v>47</v>
      </c>
      <c r="L52" s="14" t="s">
        <v>47</v>
      </c>
      <c r="M52" s="10">
        <v>500</v>
      </c>
      <c r="N52" s="10">
        <f t="shared" si="0"/>
        <v>1380</v>
      </c>
      <c r="O52" s="16">
        <v>44260</v>
      </c>
      <c r="P52" s="17">
        <v>0.5833333333333334</v>
      </c>
    </row>
    <row r="53" spans="1:16" ht="15">
      <c r="A53" s="22">
        <v>51</v>
      </c>
      <c r="B53" s="13" t="s">
        <v>194</v>
      </c>
      <c r="C53" s="12" t="s">
        <v>63</v>
      </c>
      <c r="D53" s="12" t="s">
        <v>64</v>
      </c>
      <c r="E53" s="12" t="s">
        <v>68</v>
      </c>
      <c r="F53" s="12" t="s">
        <v>74</v>
      </c>
      <c r="G53" s="12" t="s">
        <v>170</v>
      </c>
      <c r="H53" s="13">
        <v>860</v>
      </c>
      <c r="I53" s="13">
        <v>63</v>
      </c>
      <c r="J53" s="20">
        <v>8</v>
      </c>
      <c r="K53" s="14" t="s">
        <v>71</v>
      </c>
      <c r="L53" s="14" t="s">
        <v>71</v>
      </c>
      <c r="M53" s="10">
        <v>200</v>
      </c>
      <c r="N53" s="10">
        <f t="shared" si="0"/>
        <v>552</v>
      </c>
      <c r="O53" s="16">
        <v>44260</v>
      </c>
      <c r="P53" s="17">
        <v>0.5833333333333334</v>
      </c>
    </row>
    <row r="54" spans="1:16" ht="15">
      <c r="A54" s="22">
        <v>52</v>
      </c>
      <c r="B54" s="13" t="s">
        <v>195</v>
      </c>
      <c r="C54" s="12" t="s">
        <v>63</v>
      </c>
      <c r="D54" s="12" t="s">
        <v>64</v>
      </c>
      <c r="E54" s="12" t="s">
        <v>68</v>
      </c>
      <c r="F54" s="12" t="s">
        <v>74</v>
      </c>
      <c r="G54" s="12" t="s">
        <v>196</v>
      </c>
      <c r="H54" s="13">
        <v>860</v>
      </c>
      <c r="I54" s="13">
        <v>63</v>
      </c>
      <c r="J54" s="20">
        <v>6</v>
      </c>
      <c r="K54" s="14" t="s">
        <v>71</v>
      </c>
      <c r="L54" s="14" t="s">
        <v>71</v>
      </c>
      <c r="M54" s="10">
        <v>260</v>
      </c>
      <c r="N54" s="10">
        <f t="shared" si="0"/>
        <v>717.6</v>
      </c>
      <c r="O54" s="16">
        <v>44260</v>
      </c>
      <c r="P54" s="17"/>
    </row>
    <row r="55" spans="1:16" ht="15">
      <c r="A55" s="22">
        <v>53</v>
      </c>
      <c r="B55" s="13" t="s">
        <v>197</v>
      </c>
      <c r="C55" s="12" t="s">
        <v>63</v>
      </c>
      <c r="D55" s="12" t="s">
        <v>64</v>
      </c>
      <c r="E55" s="12" t="s">
        <v>68</v>
      </c>
      <c r="F55" s="12" t="s">
        <v>74</v>
      </c>
      <c r="G55" s="12" t="s">
        <v>77</v>
      </c>
      <c r="H55" s="13">
        <v>860</v>
      </c>
      <c r="I55" s="13">
        <v>63</v>
      </c>
      <c r="J55" s="20">
        <v>8</v>
      </c>
      <c r="K55" s="14" t="s">
        <v>71</v>
      </c>
      <c r="L55" s="14" t="s">
        <v>71</v>
      </c>
      <c r="M55" s="10">
        <v>325</v>
      </c>
      <c r="N55" s="10">
        <f t="shared" si="0"/>
        <v>897</v>
      </c>
      <c r="O55" s="16">
        <v>44260</v>
      </c>
      <c r="P55" s="17">
        <v>0.5833333333333334</v>
      </c>
    </row>
    <row r="56" spans="1:16" ht="15">
      <c r="A56" s="22">
        <v>54</v>
      </c>
      <c r="B56" s="13" t="s">
        <v>198</v>
      </c>
      <c r="C56" s="12" t="s">
        <v>63</v>
      </c>
      <c r="D56" s="12" t="s">
        <v>64</v>
      </c>
      <c r="E56" s="14" t="s">
        <v>68</v>
      </c>
      <c r="F56" s="15" t="s">
        <v>74</v>
      </c>
      <c r="G56" s="15" t="s">
        <v>78</v>
      </c>
      <c r="H56" s="13">
        <v>860</v>
      </c>
      <c r="I56" s="13">
        <v>63</v>
      </c>
      <c r="J56" s="20">
        <v>7</v>
      </c>
      <c r="K56" s="12" t="s">
        <v>71</v>
      </c>
      <c r="L56" s="12" t="s">
        <v>71</v>
      </c>
      <c r="M56" s="10">
        <v>260</v>
      </c>
      <c r="N56" s="10">
        <f>(M56*12)*0.23</f>
        <v>717.6</v>
      </c>
      <c r="O56" s="16">
        <v>44260</v>
      </c>
      <c r="P56" s="17">
        <v>0.5833333333333334</v>
      </c>
    </row>
    <row r="57" spans="1:16" ht="15">
      <c r="A57" s="22">
        <v>55</v>
      </c>
      <c r="B57" s="13" t="s">
        <v>199</v>
      </c>
      <c r="C57" s="12" t="s">
        <v>63</v>
      </c>
      <c r="D57" s="12" t="s">
        <v>64</v>
      </c>
      <c r="E57" s="14" t="s">
        <v>68</v>
      </c>
      <c r="F57" s="12" t="s">
        <v>74</v>
      </c>
      <c r="G57" s="15" t="s">
        <v>200</v>
      </c>
      <c r="H57" s="13">
        <v>860</v>
      </c>
      <c r="I57" s="13">
        <v>63</v>
      </c>
      <c r="J57" s="20">
        <v>8</v>
      </c>
      <c r="K57" s="12" t="s">
        <v>71</v>
      </c>
      <c r="L57" s="12" t="s">
        <v>71</v>
      </c>
      <c r="M57" s="10">
        <v>260</v>
      </c>
      <c r="N57" s="10">
        <f>(M57*12)*0.23</f>
        <v>717.6</v>
      </c>
      <c r="O57" s="16">
        <v>44260</v>
      </c>
      <c r="P57" s="17">
        <v>0.5833333333333334</v>
      </c>
    </row>
    <row r="58" spans="1:16" ht="15">
      <c r="A58" s="22">
        <v>56</v>
      </c>
      <c r="B58" s="13" t="s">
        <v>201</v>
      </c>
      <c r="C58" s="12" t="s">
        <v>63</v>
      </c>
      <c r="D58" s="12" t="s">
        <v>64</v>
      </c>
      <c r="E58" s="14" t="s">
        <v>68</v>
      </c>
      <c r="F58" s="15" t="s">
        <v>74</v>
      </c>
      <c r="G58" s="15" t="s">
        <v>79</v>
      </c>
      <c r="H58" s="13">
        <v>860</v>
      </c>
      <c r="I58" s="13">
        <v>63</v>
      </c>
      <c r="J58" s="20">
        <v>7</v>
      </c>
      <c r="K58" s="12" t="s">
        <v>71</v>
      </c>
      <c r="L58" s="12" t="s">
        <v>71</v>
      </c>
      <c r="M58" s="10">
        <v>200</v>
      </c>
      <c r="N58" s="10">
        <f>(M58*12)*0.23</f>
        <v>552</v>
      </c>
      <c r="O58" s="16">
        <v>44260</v>
      </c>
      <c r="P58" s="17">
        <v>0.5833333333333334</v>
      </c>
    </row>
    <row r="59" spans="1:16" ht="63.75" customHeight="1">
      <c r="A59" s="29" t="s">
        <v>202</v>
      </c>
      <c r="B59" s="29"/>
      <c r="C59" s="29"/>
      <c r="D59" s="29"/>
      <c r="E59" s="29"/>
      <c r="F59" s="29"/>
      <c r="G59" s="29"/>
      <c r="H59" s="29"/>
      <c r="I59" s="29"/>
      <c r="J59" s="29"/>
      <c r="K59" s="29"/>
      <c r="L59" s="29"/>
      <c r="M59" s="29"/>
      <c r="N59" s="29"/>
      <c r="O59" s="29"/>
      <c r="P59" s="29"/>
    </row>
    <row r="60" spans="1:16" ht="48" customHeight="1">
      <c r="A60" s="29" t="s">
        <v>112</v>
      </c>
      <c r="B60" s="29"/>
      <c r="C60" s="29"/>
      <c r="D60" s="29"/>
      <c r="E60" s="29"/>
      <c r="F60" s="29"/>
      <c r="G60" s="29"/>
      <c r="H60" s="29"/>
      <c r="I60" s="29"/>
      <c r="J60" s="29"/>
      <c r="K60" s="29"/>
      <c r="L60" s="29"/>
      <c r="M60" s="29"/>
      <c r="N60" s="29"/>
      <c r="O60" s="29"/>
      <c r="P60" s="29"/>
    </row>
    <row r="61" spans="1:16" ht="17.25" customHeight="1">
      <c r="A61" s="29" t="s">
        <v>24</v>
      </c>
      <c r="B61" s="29"/>
      <c r="C61" s="29"/>
      <c r="D61" s="29"/>
      <c r="E61" s="29"/>
      <c r="F61" s="29"/>
      <c r="G61" s="29"/>
      <c r="H61" s="29"/>
      <c r="I61" s="29"/>
      <c r="J61" s="29"/>
      <c r="K61" s="29"/>
      <c r="L61" s="29"/>
      <c r="M61" s="29"/>
      <c r="N61" s="29"/>
      <c r="O61" s="29"/>
      <c r="P61" s="29"/>
    </row>
    <row r="62" spans="1:16" ht="15">
      <c r="A62" s="29" t="s">
        <v>22</v>
      </c>
      <c r="B62" s="29"/>
      <c r="C62" s="29"/>
      <c r="D62" s="29"/>
      <c r="E62" s="29"/>
      <c r="F62" s="29"/>
      <c r="G62" s="29"/>
      <c r="H62" s="29"/>
      <c r="I62" s="29"/>
      <c r="J62" s="29"/>
      <c r="K62" s="29"/>
      <c r="L62" s="29"/>
      <c r="M62" s="29"/>
      <c r="N62" s="29"/>
      <c r="O62" s="29"/>
      <c r="P62" s="29"/>
    </row>
    <row r="63" spans="1:16" ht="36.75" customHeight="1">
      <c r="A63" s="29" t="s">
        <v>171</v>
      </c>
      <c r="B63" s="29"/>
      <c r="C63" s="29"/>
      <c r="D63" s="29"/>
      <c r="E63" s="29"/>
      <c r="F63" s="29"/>
      <c r="G63" s="29"/>
      <c r="H63" s="29"/>
      <c r="I63" s="29"/>
      <c r="J63" s="29"/>
      <c r="K63" s="29"/>
      <c r="L63" s="29"/>
      <c r="M63" s="29"/>
      <c r="N63" s="29"/>
      <c r="O63" s="29"/>
      <c r="P63" s="29"/>
    </row>
    <row r="64" spans="1:16" ht="21" customHeight="1">
      <c r="A64" s="29" t="s">
        <v>172</v>
      </c>
      <c r="B64" s="29"/>
      <c r="C64" s="29"/>
      <c r="D64" s="29"/>
      <c r="E64" s="29"/>
      <c r="F64" s="29"/>
      <c r="G64" s="29"/>
      <c r="H64" s="29"/>
      <c r="I64" s="29"/>
      <c r="J64" s="29"/>
      <c r="K64" s="29"/>
      <c r="L64" s="29"/>
      <c r="M64" s="29"/>
      <c r="N64" s="29"/>
      <c r="O64" s="29"/>
      <c r="P64" s="29"/>
    </row>
    <row r="65" spans="1:16" ht="17.25" customHeight="1">
      <c r="A65" s="29" t="s">
        <v>173</v>
      </c>
      <c r="B65" s="29"/>
      <c r="C65" s="29"/>
      <c r="D65" s="29"/>
      <c r="E65" s="29"/>
      <c r="F65" s="29"/>
      <c r="G65" s="29"/>
      <c r="H65" s="29"/>
      <c r="I65" s="29"/>
      <c r="J65" s="29"/>
      <c r="K65" s="29"/>
      <c r="L65" s="29"/>
      <c r="M65" s="29"/>
      <c r="N65" s="29"/>
      <c r="O65" s="29"/>
      <c r="P65" s="29"/>
    </row>
    <row r="66" spans="1:16" ht="15.75" customHeight="1">
      <c r="A66" s="29" t="s">
        <v>174</v>
      </c>
      <c r="B66" s="29"/>
      <c r="C66" s="29"/>
      <c r="D66" s="29"/>
      <c r="E66" s="29"/>
      <c r="F66" s="29"/>
      <c r="G66" s="29"/>
      <c r="H66" s="29"/>
      <c r="I66" s="29"/>
      <c r="J66" s="29"/>
      <c r="K66" s="29"/>
      <c r="L66" s="29"/>
      <c r="M66" s="29"/>
      <c r="N66" s="29"/>
      <c r="O66" s="29"/>
      <c r="P66" s="29"/>
    </row>
    <row r="67" spans="1:16" s="19" customFormat="1" ht="17.25" customHeight="1">
      <c r="A67" s="35" t="s">
        <v>175</v>
      </c>
      <c r="B67" s="34"/>
      <c r="C67" s="34"/>
      <c r="D67" s="34"/>
      <c r="E67" s="34"/>
      <c r="F67" s="34"/>
      <c r="G67" s="34"/>
      <c r="H67" s="34"/>
      <c r="I67" s="34"/>
      <c r="J67" s="34"/>
      <c r="K67" s="34"/>
      <c r="L67" s="34"/>
      <c r="M67" s="34"/>
      <c r="N67" s="34"/>
      <c r="O67" s="34"/>
      <c r="P67" s="34"/>
    </row>
    <row r="68" spans="1:16" ht="14.25" customHeight="1">
      <c r="A68" s="29" t="s">
        <v>176</v>
      </c>
      <c r="B68" s="29"/>
      <c r="C68" s="29"/>
      <c r="D68" s="29"/>
      <c r="E68" s="29"/>
      <c r="F68" s="29"/>
      <c r="G68" s="29"/>
      <c r="H68" s="29"/>
      <c r="I68" s="29"/>
      <c r="J68" s="29"/>
      <c r="K68" s="29"/>
      <c r="L68" s="29"/>
      <c r="M68" s="29"/>
      <c r="N68" s="29"/>
      <c r="O68" s="29"/>
      <c r="P68" s="29"/>
    </row>
    <row r="69" spans="1:16" ht="38.25" customHeight="1">
      <c r="A69" s="30" t="s">
        <v>203</v>
      </c>
      <c r="B69" s="31"/>
      <c r="C69" s="31"/>
      <c r="D69" s="31"/>
      <c r="E69" s="31"/>
      <c r="F69" s="31"/>
      <c r="G69" s="31"/>
      <c r="H69" s="31"/>
      <c r="I69" s="31"/>
      <c r="J69" s="31"/>
      <c r="K69" s="31"/>
      <c r="L69" s="31"/>
      <c r="M69" s="31"/>
      <c r="N69" s="31"/>
      <c r="O69" s="31"/>
      <c r="P69" s="32"/>
    </row>
    <row r="70" spans="1:16" ht="18.75" customHeight="1">
      <c r="A70" s="29" t="s">
        <v>23</v>
      </c>
      <c r="B70" s="29"/>
      <c r="C70" s="29"/>
      <c r="D70" s="29"/>
      <c r="E70" s="29"/>
      <c r="F70" s="29"/>
      <c r="G70" s="29"/>
      <c r="H70" s="29"/>
      <c r="I70" s="29"/>
      <c r="J70" s="29"/>
      <c r="K70" s="29"/>
      <c r="L70" s="29"/>
      <c r="M70" s="29"/>
      <c r="N70" s="29"/>
      <c r="O70" s="29"/>
      <c r="P70" s="29"/>
    </row>
    <row r="71" spans="1:16" ht="36" customHeight="1">
      <c r="A71" s="29" t="s">
        <v>109</v>
      </c>
      <c r="B71" s="29"/>
      <c r="C71" s="29"/>
      <c r="D71" s="29"/>
      <c r="E71" s="29"/>
      <c r="F71" s="29"/>
      <c r="G71" s="29"/>
      <c r="H71" s="29"/>
      <c r="I71" s="29"/>
      <c r="J71" s="29"/>
      <c r="K71" s="29"/>
      <c r="L71" s="29"/>
      <c r="M71" s="29"/>
      <c r="N71" s="29"/>
      <c r="O71" s="29"/>
      <c r="P71" s="29"/>
    </row>
    <row r="72" spans="1:16" ht="15.75" customHeight="1">
      <c r="A72" s="29" t="s">
        <v>204</v>
      </c>
      <c r="B72" s="29"/>
      <c r="C72" s="29"/>
      <c r="D72" s="29"/>
      <c r="E72" s="29"/>
      <c r="F72" s="29"/>
      <c r="G72" s="29"/>
      <c r="H72" s="29"/>
      <c r="I72" s="29"/>
      <c r="J72" s="29"/>
      <c r="K72" s="29"/>
      <c r="L72" s="29"/>
      <c r="M72" s="29"/>
      <c r="N72" s="29"/>
      <c r="O72" s="29"/>
      <c r="P72" s="29"/>
    </row>
    <row r="73" spans="1:16" ht="14.25" customHeight="1">
      <c r="A73" s="29" t="s">
        <v>110</v>
      </c>
      <c r="B73" s="29"/>
      <c r="C73" s="29"/>
      <c r="D73" s="29"/>
      <c r="E73" s="29"/>
      <c r="F73" s="29"/>
      <c r="G73" s="29"/>
      <c r="H73" s="29"/>
      <c r="I73" s="29"/>
      <c r="J73" s="29"/>
      <c r="K73" s="29"/>
      <c r="L73" s="29"/>
      <c r="M73" s="29"/>
      <c r="N73" s="29"/>
      <c r="O73" s="29"/>
      <c r="P73" s="29"/>
    </row>
    <row r="74" spans="1:16" ht="36" customHeight="1">
      <c r="A74" s="30" t="s">
        <v>111</v>
      </c>
      <c r="B74" s="31"/>
      <c r="C74" s="31"/>
      <c r="D74" s="31"/>
      <c r="E74" s="31"/>
      <c r="F74" s="31"/>
      <c r="G74" s="31"/>
      <c r="H74" s="31"/>
      <c r="I74" s="31"/>
      <c r="J74" s="31"/>
      <c r="K74" s="31"/>
      <c r="L74" s="31"/>
      <c r="M74" s="31"/>
      <c r="N74" s="31"/>
      <c r="O74" s="31"/>
      <c r="P74" s="32"/>
    </row>
    <row r="75" spans="1:16" ht="36" customHeight="1">
      <c r="A75" s="30" t="s">
        <v>177</v>
      </c>
      <c r="B75" s="31"/>
      <c r="C75" s="31"/>
      <c r="D75" s="31"/>
      <c r="E75" s="31"/>
      <c r="F75" s="31"/>
      <c r="G75" s="31"/>
      <c r="H75" s="31"/>
      <c r="I75" s="31"/>
      <c r="J75" s="31"/>
      <c r="K75" s="31"/>
      <c r="L75" s="31"/>
      <c r="M75" s="31"/>
      <c r="N75" s="31"/>
      <c r="O75" s="31"/>
      <c r="P75" s="32"/>
    </row>
    <row r="76" spans="1:16" ht="15">
      <c r="A76" s="29" t="s">
        <v>205</v>
      </c>
      <c r="B76" s="29"/>
      <c r="C76" s="29"/>
      <c r="D76" s="29"/>
      <c r="E76" s="29"/>
      <c r="F76" s="29"/>
      <c r="G76" s="29"/>
      <c r="H76" s="29"/>
      <c r="I76" s="29"/>
      <c r="J76" s="29"/>
      <c r="K76" s="29"/>
      <c r="L76" s="29"/>
      <c r="M76" s="29"/>
      <c r="N76" s="29"/>
      <c r="O76" s="29"/>
      <c r="P76" s="29"/>
    </row>
    <row r="77" spans="1:16" ht="33.75" customHeight="1">
      <c r="A77" s="29" t="s">
        <v>28</v>
      </c>
      <c r="B77" s="29"/>
      <c r="C77" s="29"/>
      <c r="D77" s="29"/>
      <c r="E77" s="29"/>
      <c r="F77" s="29"/>
      <c r="G77" s="29"/>
      <c r="H77" s="29"/>
      <c r="I77" s="29"/>
      <c r="J77" s="29"/>
      <c r="K77" s="29"/>
      <c r="L77" s="29"/>
      <c r="M77" s="29"/>
      <c r="N77" s="29"/>
      <c r="O77" s="29"/>
      <c r="P77" s="29"/>
    </row>
  </sheetData>
  <sheetProtection/>
  <mergeCells count="20">
    <mergeCell ref="A59:P59"/>
    <mergeCell ref="A68:P68"/>
    <mergeCell ref="A67:P67"/>
    <mergeCell ref="A74:P74"/>
    <mergeCell ref="A75:P75"/>
    <mergeCell ref="A72:P72"/>
    <mergeCell ref="A62:P62"/>
    <mergeCell ref="A64:P64"/>
    <mergeCell ref="A73:P73"/>
    <mergeCell ref="A60:P60"/>
    <mergeCell ref="A1:P1"/>
    <mergeCell ref="A66:P66"/>
    <mergeCell ref="A65:P65"/>
    <mergeCell ref="A63:P63"/>
    <mergeCell ref="A61:P61"/>
    <mergeCell ref="A77:P77"/>
    <mergeCell ref="A76:P76"/>
    <mergeCell ref="A71:P71"/>
    <mergeCell ref="A70:P70"/>
    <mergeCell ref="A69:P69"/>
  </mergeCells>
  <printOptions horizontalCentered="1"/>
  <pageMargins left="0.7" right="0.7" top="0.75" bottom="0.75" header="0.3" footer="0.3"/>
  <pageSetup fitToHeight="1" fitToWidth="1" horizontalDpi="600" verticalDpi="600" orientation="landscape" paperSize="8" scale="49" r:id="rId1"/>
</worksheet>
</file>

<file path=xl/worksheets/sheet2.xml><?xml version="1.0" encoding="utf-8"?>
<worksheet xmlns="http://schemas.openxmlformats.org/spreadsheetml/2006/main" xmlns:r="http://schemas.openxmlformats.org/officeDocument/2006/relationships">
  <sheetPr codeName="Sayfa2"/>
  <dimension ref="B1:F10"/>
  <sheetViews>
    <sheetView showGridLines="0" zoomScalePageLayoutView="0" workbookViewId="0" topLeftCell="A1">
      <selection activeCell="B25" sqref="B25"/>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12.75">
      <c r="B1" s="1" t="s">
        <v>0</v>
      </c>
      <c r="C1" s="1"/>
      <c r="D1" s="5"/>
      <c r="E1" s="5"/>
      <c r="F1" s="5"/>
    </row>
    <row r="2" spans="2:6" ht="12.75">
      <c r="B2" s="1" t="s">
        <v>1</v>
      </c>
      <c r="C2" s="1"/>
      <c r="D2" s="5"/>
      <c r="E2" s="5"/>
      <c r="F2" s="5"/>
    </row>
    <row r="3" spans="2:6" ht="12.75">
      <c r="B3" s="2"/>
      <c r="C3" s="2"/>
      <c r="D3" s="6"/>
      <c r="E3" s="6"/>
      <c r="F3" s="6"/>
    </row>
    <row r="4" spans="2:6" ht="51">
      <c r="B4" s="2" t="s">
        <v>2</v>
      </c>
      <c r="C4" s="2"/>
      <c r="D4" s="6"/>
      <c r="E4" s="6"/>
      <c r="F4" s="6"/>
    </row>
    <row r="5" spans="2:6" ht="12.75">
      <c r="B5" s="2"/>
      <c r="C5" s="2"/>
      <c r="D5" s="6"/>
      <c r="E5" s="6"/>
      <c r="F5" s="6"/>
    </row>
    <row r="6" spans="2:6" ht="25.5">
      <c r="B6" s="1" t="s">
        <v>3</v>
      </c>
      <c r="C6" s="1"/>
      <c r="D6" s="5"/>
      <c r="E6" s="5" t="s">
        <v>4</v>
      </c>
      <c r="F6" s="5" t="s">
        <v>5</v>
      </c>
    </row>
    <row r="7" spans="2:6" ht="13.5" thickBot="1">
      <c r="B7" s="2"/>
      <c r="C7" s="2"/>
      <c r="D7" s="6"/>
      <c r="E7" s="6"/>
      <c r="F7" s="6"/>
    </row>
    <row r="8" spans="2:6" ht="39" thickBot="1">
      <c r="B8" s="3" t="s">
        <v>6</v>
      </c>
      <c r="C8" s="4"/>
      <c r="D8" s="7"/>
      <c r="E8" s="7">
        <v>27</v>
      </c>
      <c r="F8" s="8" t="s">
        <v>7</v>
      </c>
    </row>
    <row r="9" spans="2:6" ht="12.75">
      <c r="B9" s="2"/>
      <c r="C9" s="2"/>
      <c r="D9" s="6"/>
      <c r="E9" s="6"/>
      <c r="F9" s="6"/>
    </row>
    <row r="10" spans="2:6" ht="12.75">
      <c r="B10" s="2"/>
      <c r="C10" s="2"/>
      <c r="D10" s="6"/>
      <c r="E10" s="6"/>
      <c r="F10" s="6"/>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Mehmet TEMEL</cp:lastModifiedBy>
  <cp:lastPrinted>2020-11-11T06:21:47Z</cp:lastPrinted>
  <dcterms:created xsi:type="dcterms:W3CDTF">1999-05-26T11:21:22Z</dcterms:created>
  <dcterms:modified xsi:type="dcterms:W3CDTF">2021-02-15T12:05:22Z</dcterms:modified>
  <cp:category/>
  <cp:version/>
  <cp:contentType/>
  <cp:contentStatus/>
</cp:coreProperties>
</file>